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TOTALE LISTE REGIONALI" sheetId="1" r:id="rId1"/>
    <sheet name="TOTALE LISTE PROVINCIALI" sheetId="2" r:id="rId2"/>
    <sheet name="LISTA N. 1" sheetId="3" r:id="rId3"/>
    <sheet name="LISTA N. 2" sheetId="4" r:id="rId4"/>
    <sheet name="LISTA N. 3" sheetId="5" r:id="rId5"/>
    <sheet name="LISTA N. 4" sheetId="6" r:id="rId6"/>
    <sheet name="LISTA N. 5" sheetId="7" r:id="rId7"/>
    <sheet name="LISTA N. 6" sheetId="8" r:id="rId8"/>
    <sheet name="LISTA N. 7" sheetId="9" r:id="rId9"/>
    <sheet name="LISTA N. 8" sheetId="10" r:id="rId10"/>
    <sheet name="LISTA N. 9" sheetId="11" r:id="rId11"/>
    <sheet name="LISTA N. 10" sheetId="12" r:id="rId12"/>
    <sheet name="LISTA N. 11" sheetId="13" r:id="rId13"/>
    <sheet name="LISTA N. 12" sheetId="14" r:id="rId14"/>
    <sheet name="LISTA N. 13" sheetId="15" r:id="rId15"/>
    <sheet name="LISTA N. 14" sheetId="16" r:id="rId16"/>
    <sheet name="LISTA N. 15" sheetId="17" r:id="rId17"/>
    <sheet name="LISTA N. 16" sheetId="18" r:id="rId18"/>
    <sheet name="LISTA N. 17" sheetId="19" r:id="rId19"/>
    <sheet name="LISTA N. 18" sheetId="20" r:id="rId20"/>
    <sheet name="LISTA N. 19" sheetId="21" r:id="rId21"/>
    <sheet name="LISTA N. 20" sheetId="22" r:id="rId22"/>
    <sheet name="LISTA N. 21" sheetId="23" r:id="rId23"/>
    <sheet name="LISTA N. 22" sheetId="24" r:id="rId24"/>
    <sheet name="LISTA N.23" sheetId="25" r:id="rId25"/>
    <sheet name="LISTA N. 24" sheetId="26" r:id="rId26"/>
  </sheets>
  <definedNames/>
  <calcPr fullCalcOnLoad="1"/>
</workbook>
</file>

<file path=xl/sharedStrings.xml><?xml version="1.0" encoding="utf-8"?>
<sst xmlns="http://schemas.openxmlformats.org/spreadsheetml/2006/main" count="1586" uniqueCount="1012">
  <si>
    <t>LISTA</t>
  </si>
  <si>
    <t>VOTI VALIDI</t>
  </si>
  <si>
    <t>SEZ. 1</t>
  </si>
  <si>
    <t>SEZ. 2</t>
  </si>
  <si>
    <t>SEZ. 3</t>
  </si>
  <si>
    <t>SEZ. 4</t>
  </si>
  <si>
    <t>SEZ. 5</t>
  </si>
  <si>
    <t>TOTALE</t>
  </si>
  <si>
    <t>TOTALI</t>
  </si>
  <si>
    <t>Sez. 1</t>
  </si>
  <si>
    <t>Sez. 2</t>
  </si>
  <si>
    <t>Sez. 3</t>
  </si>
  <si>
    <t>Sez. 4</t>
  </si>
  <si>
    <t>Sez. 5</t>
  </si>
  <si>
    <t>VOTI         VALIDI</t>
  </si>
  <si>
    <t>VOTI     VALIDI</t>
  </si>
  <si>
    <t>N°</t>
  </si>
  <si>
    <t>CANDIDATO</t>
  </si>
  <si>
    <t xml:space="preserve">Sez. 1 </t>
  </si>
  <si>
    <t>DI CUI SOLO VOTO DI LISTA</t>
  </si>
  <si>
    <t>% VOTI VALIDI</t>
  </si>
  <si>
    <t>%</t>
  </si>
  <si>
    <t>Numero  lista</t>
  </si>
  <si>
    <t>Totale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</si>
  <si>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</si>
  <si>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</si>
  <si>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</si>
  <si>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</si>
  <si>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</si>
  <si>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</si>
  <si>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</si>
  <si>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</si>
  <si>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</si>
  <si>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</si>
  <si>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</si>
  <si>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</si>
  <si>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TOTALE VOTI VALIDI</t>
  </si>
  <si>
    <t>BIANCHI</t>
  </si>
  <si>
    <t>NULLI</t>
  </si>
  <si>
    <t>TOTALE VOTANTI</t>
  </si>
  <si>
    <t>TOTALE ISCRITTI</t>
  </si>
  <si>
    <t>% VOTANTI</t>
  </si>
  <si>
    <t>di cui solo Lista Reg.</t>
  </si>
  <si>
    <t>Touadi</t>
  </si>
  <si>
    <t>Jean Léonard</t>
  </si>
  <si>
    <t>Grippo</t>
  </si>
  <si>
    <t>Valentina</t>
  </si>
  <si>
    <t>Leodori</t>
  </si>
  <si>
    <t>Daniele</t>
  </si>
  <si>
    <t>Basile</t>
  </si>
  <si>
    <t>Emilia</t>
  </si>
  <si>
    <t>DiPietro</t>
  </si>
  <si>
    <t>Claudia</t>
  </si>
  <si>
    <t>Federici</t>
  </si>
  <si>
    <t>Gabriella</t>
  </si>
  <si>
    <t>Giannini</t>
  </si>
  <si>
    <t>Violetta</t>
  </si>
  <si>
    <t>Leuci</t>
  </si>
  <si>
    <t>Flavia</t>
  </si>
  <si>
    <t>Liberati</t>
  </si>
  <si>
    <t>Antonella</t>
  </si>
  <si>
    <t>Marini</t>
  </si>
  <si>
    <t>Giovanna</t>
  </si>
  <si>
    <t>Persili</t>
  </si>
  <si>
    <t>Agostini</t>
  </si>
  <si>
    <t>Riccardo</t>
  </si>
  <si>
    <t>Ambrosi</t>
  </si>
  <si>
    <t>Piero</t>
  </si>
  <si>
    <t>Bellini</t>
  </si>
  <si>
    <t>Fabio</t>
  </si>
  <si>
    <t>Ciarla</t>
  </si>
  <si>
    <t>Mario</t>
  </si>
  <si>
    <t>Ferdes</t>
  </si>
  <si>
    <t>Abderrezak</t>
  </si>
  <si>
    <t>Lena</t>
  </si>
  <si>
    <t>Rodolfo</t>
  </si>
  <si>
    <t>Lupi</t>
  </si>
  <si>
    <t>Simone</t>
  </si>
  <si>
    <t>Massimiliani</t>
  </si>
  <si>
    <t>Massimiliano</t>
  </si>
  <si>
    <t>Mesturini</t>
  </si>
  <si>
    <t>Marco</t>
  </si>
  <si>
    <t>Moselli</t>
  </si>
  <si>
    <t>Domenico</t>
  </si>
  <si>
    <t>Ognibene</t>
  </si>
  <si>
    <t>Patane’</t>
  </si>
  <si>
    <t>Eugenio</t>
  </si>
  <si>
    <t>Pelonzi</t>
  </si>
  <si>
    <t>Antongiulio</t>
  </si>
  <si>
    <t>Sandri</t>
  </si>
  <si>
    <t>Giacomo</t>
  </si>
  <si>
    <t>Scorzoni</t>
  </si>
  <si>
    <t>Fabrizio</t>
  </si>
  <si>
    <t>Valeriani</t>
  </si>
  <si>
    <t>Vincenzi</t>
  </si>
  <si>
    <t>Zambelli</t>
  </si>
  <si>
    <t>Gianfranco</t>
  </si>
  <si>
    <t>PARTITO DEMOCRATICO</t>
  </si>
  <si>
    <t>Azzariti</t>
  </si>
  <si>
    <t>Livia</t>
  </si>
  <si>
    <t>Baldi</t>
  </si>
  <si>
    <t>Michele</t>
  </si>
  <si>
    <t>Battaglia</t>
  </si>
  <si>
    <t>Immacolata</t>
  </si>
  <si>
    <t>Boccanelli</t>
  </si>
  <si>
    <t>Alessandro</t>
  </si>
  <si>
    <t>Campioni</t>
  </si>
  <si>
    <t>Tatiana</t>
  </si>
  <si>
    <t>Cecchini</t>
  </si>
  <si>
    <t>Claudio</t>
  </si>
  <si>
    <t>Cerri</t>
  </si>
  <si>
    <t>Rita</t>
  </si>
  <si>
    <t>Danieli</t>
  </si>
  <si>
    <t>Patrizia</t>
  </si>
  <si>
    <t>De Giusti</t>
  </si>
  <si>
    <t>Di Gennaro</t>
  </si>
  <si>
    <t>Filomena</t>
  </si>
  <si>
    <t>D’ orazio</t>
  </si>
  <si>
    <t>Elio</t>
  </si>
  <si>
    <t>Fellus Pirani</t>
  </si>
  <si>
    <t>Finori</t>
  </si>
  <si>
    <t>Valerio</t>
  </si>
  <si>
    <t>Kankindi</t>
  </si>
  <si>
    <t>Francoise</t>
  </si>
  <si>
    <t>Lamparelli</t>
  </si>
  <si>
    <t>Rocco</t>
  </si>
  <si>
    <t>Latini</t>
  </si>
  <si>
    <t>Erminio</t>
  </si>
  <si>
    <t>Leonetti</t>
  </si>
  <si>
    <t>Sabatino</t>
  </si>
  <si>
    <t>Leoni</t>
  </si>
  <si>
    <t>Damiana</t>
  </si>
  <si>
    <t>Piergiorgio</t>
  </si>
  <si>
    <t>Merenda</t>
  </si>
  <si>
    <t>Walter</t>
  </si>
  <si>
    <t>Pacetti</t>
  </si>
  <si>
    <t>Mauro</t>
  </si>
  <si>
    <t>Parissi</t>
  </si>
  <si>
    <t>Alberta</t>
  </si>
  <si>
    <t>Pratesi</t>
  </si>
  <si>
    <t>Carlo Alberto</t>
  </si>
  <si>
    <t>Quadrana</t>
  </si>
  <si>
    <t>Gianluca</t>
  </si>
  <si>
    <t>Sabetta</t>
  </si>
  <si>
    <t>Francesco</t>
  </si>
  <si>
    <t>Santolini</t>
  </si>
  <si>
    <t>Francesca</t>
  </si>
  <si>
    <t>Valente</t>
  </si>
  <si>
    <t>Valentini</t>
  </si>
  <si>
    <t>Gianfilippo</t>
  </si>
  <si>
    <t>Zanchelli</t>
  </si>
  <si>
    <t>William</t>
  </si>
  <si>
    <t>LISTA CIVICA ZINGARETTI</t>
  </si>
  <si>
    <t>Abbondati</t>
  </si>
  <si>
    <t>Guglielmo</t>
  </si>
  <si>
    <t>Albiani</t>
  </si>
  <si>
    <t>Attilio</t>
  </si>
  <si>
    <t>Andreozzi</t>
  </si>
  <si>
    <t>Sergio</t>
  </si>
  <si>
    <t>Attiani</t>
  </si>
  <si>
    <t>Luciano</t>
  </si>
  <si>
    <t>Bordoni</t>
  </si>
  <si>
    <t>Giorgia</t>
  </si>
  <si>
    <t>Bussone</t>
  </si>
  <si>
    <t>Chiara</t>
  </si>
  <si>
    <t>Calandrini</t>
  </si>
  <si>
    <t>Manuela</t>
  </si>
  <si>
    <t>Caldarelli</t>
  </si>
  <si>
    <t>Cappellacci</t>
  </si>
  <si>
    <t>Vania</t>
  </si>
  <si>
    <t>De Paolis</t>
  </si>
  <si>
    <t>Gino</t>
  </si>
  <si>
    <t>Di Corinto</t>
  </si>
  <si>
    <t>Arturo</t>
  </si>
  <si>
    <t>Falcolini</t>
  </si>
  <si>
    <t>Federico</t>
  </si>
  <si>
    <t>Flamini</t>
  </si>
  <si>
    <t>Francia</t>
  </si>
  <si>
    <t>Ada</t>
  </si>
  <si>
    <t>Furfaro</t>
  </si>
  <si>
    <t>Gambacorta</t>
  </si>
  <si>
    <t>Roberto</t>
  </si>
  <si>
    <t>Gavaudan</t>
  </si>
  <si>
    <t>Hamed</t>
  </si>
  <si>
    <t>Veronica</t>
  </si>
  <si>
    <t>Labbucci</t>
  </si>
  <si>
    <t>Adriano</t>
  </si>
  <si>
    <t>Lunadei</t>
  </si>
  <si>
    <t>Marinella</t>
  </si>
  <si>
    <t>Mazzotti</t>
  </si>
  <si>
    <t>Pietro Vittorio</t>
  </si>
  <si>
    <t>Nastrucci</t>
  </si>
  <si>
    <t>Candida</t>
  </si>
  <si>
    <t>Onori</t>
  </si>
  <si>
    <t>Maurizia</t>
  </si>
  <si>
    <t>Perugini</t>
  </si>
  <si>
    <t>Anna</t>
  </si>
  <si>
    <t>Pizza</t>
  </si>
  <si>
    <t>Carmelo</t>
  </si>
  <si>
    <t>Rizzuto</t>
  </si>
  <si>
    <t>Sabato</t>
  </si>
  <si>
    <t>Stefano</t>
  </si>
  <si>
    <t>Schiaramazzi</t>
  </si>
  <si>
    <t>Bruno</t>
  </si>
  <si>
    <t>SINISTRA ECOLOGIA LIBERTA'</t>
  </si>
  <si>
    <t>Alagna</t>
  </si>
  <si>
    <t>Triolo</t>
  </si>
  <si>
    <t>Carlo</t>
  </si>
  <si>
    <t>Sciarra</t>
  </si>
  <si>
    <t>Nicolino</t>
  </si>
  <si>
    <t>Petrassi</t>
  </si>
  <si>
    <t>Aloisi</t>
  </si>
  <si>
    <t>Giulio</t>
  </si>
  <si>
    <t>Bacchi</t>
  </si>
  <si>
    <t>Emiliano</t>
  </si>
  <si>
    <t>Costanzo</t>
  </si>
  <si>
    <t>Gina</t>
  </si>
  <si>
    <t>Mariani</t>
  </si>
  <si>
    <t>Giuseppe</t>
  </si>
  <si>
    <t>Benvenuto</t>
  </si>
  <si>
    <t>Alessio</t>
  </si>
  <si>
    <t>Curci</t>
  </si>
  <si>
    <t>Di Nunzio</t>
  </si>
  <si>
    <t>Caciolo</t>
  </si>
  <si>
    <t>Alberto</t>
  </si>
  <si>
    <t>Giangregorio</t>
  </si>
  <si>
    <t>Giovannetti</t>
  </si>
  <si>
    <t>Grosso</t>
  </si>
  <si>
    <t>Maria Antonietta</t>
  </si>
  <si>
    <t>Iannilli</t>
  </si>
  <si>
    <t>Armando</t>
  </si>
  <si>
    <t>Lupo</t>
  </si>
  <si>
    <t>Luigi</t>
  </si>
  <si>
    <t>Berardinelli</t>
  </si>
  <si>
    <t>Renato</t>
  </si>
  <si>
    <t>Mari</t>
  </si>
  <si>
    <t>Enrico</t>
  </si>
  <si>
    <t>Masella</t>
  </si>
  <si>
    <t>Dino</t>
  </si>
  <si>
    <t>Petrelli</t>
  </si>
  <si>
    <t>Vittorio</t>
  </si>
  <si>
    <t>Petrucci</t>
  </si>
  <si>
    <t>Policella</t>
  </si>
  <si>
    <t>Loreto</t>
  </si>
  <si>
    <t>Rufelli</t>
  </si>
  <si>
    <t>Simonato</t>
  </si>
  <si>
    <t>Stenta</t>
  </si>
  <si>
    <t>Urbano</t>
  </si>
  <si>
    <t>Stillo</t>
  </si>
  <si>
    <t>Corrado</t>
  </si>
  <si>
    <t>Tini</t>
  </si>
  <si>
    <t>Zoboli</t>
  </si>
  <si>
    <t>Marzia</t>
  </si>
  <si>
    <t>CENTRO DEMOCRATICO</t>
  </si>
  <si>
    <t>Addante</t>
  </si>
  <si>
    <t>Anna Maria</t>
  </si>
  <si>
    <t>Battisti</t>
  </si>
  <si>
    <t>Enrica</t>
  </si>
  <si>
    <t>Capraro</t>
  </si>
  <si>
    <t>Cristina</t>
  </si>
  <si>
    <t>Michetti</t>
  </si>
  <si>
    <t>Marina</t>
  </si>
  <si>
    <t>Addonisio</t>
  </si>
  <si>
    <t>Tommaso</t>
  </si>
  <si>
    <t>Baldassarini</t>
  </si>
  <si>
    <t>Marta</t>
  </si>
  <si>
    <t>Balloni</t>
  </si>
  <si>
    <t>Alvaro</t>
  </si>
  <si>
    <t>Bartolomei</t>
  </si>
  <si>
    <t>Franco</t>
  </si>
  <si>
    <t>Cacciotti</t>
  </si>
  <si>
    <t>D’ambrosi</t>
  </si>
  <si>
    <t>De Filippis</t>
  </si>
  <si>
    <t>Giulia</t>
  </si>
  <si>
    <t>Di Mattia</t>
  </si>
  <si>
    <t>Maurizio</t>
  </si>
  <si>
    <t>Farulla</t>
  </si>
  <si>
    <t>Laura</t>
  </si>
  <si>
    <t>Fichera</t>
  </si>
  <si>
    <t>Giuliani</t>
  </si>
  <si>
    <t>Immacolata Antonietta</t>
  </si>
  <si>
    <t>Madama</t>
  </si>
  <si>
    <t>Antonio</t>
  </si>
  <si>
    <t>Milioto</t>
  </si>
  <si>
    <t>Vincenzo</t>
  </si>
  <si>
    <t>Mioni</t>
  </si>
  <si>
    <t>Carla</t>
  </si>
  <si>
    <t>Negri</t>
  </si>
  <si>
    <t>Fiorenza</t>
  </si>
  <si>
    <t>Saracini</t>
  </si>
  <si>
    <t>Satta</t>
  </si>
  <si>
    <t>Rita Vanila</t>
  </si>
  <si>
    <t>Scardaone</t>
  </si>
  <si>
    <t>Scrivano</t>
  </si>
  <si>
    <t>Carmine</t>
  </si>
  <si>
    <t>Scrocco</t>
  </si>
  <si>
    <t>Amelia</t>
  </si>
  <si>
    <t>Svanera</t>
  </si>
  <si>
    <t>Elena Maria</t>
  </si>
  <si>
    <t>Testa</t>
  </si>
  <si>
    <t>Tilia</t>
  </si>
  <si>
    <t>Luca</t>
  </si>
  <si>
    <t>Tortosa</t>
  </si>
  <si>
    <t>Oscar</t>
  </si>
  <si>
    <t>Vitiello</t>
  </si>
  <si>
    <t>Italia</t>
  </si>
  <si>
    <t>PARTITO SOCIALISTA ITALIANO</t>
  </si>
  <si>
    <t>Cangemi</t>
  </si>
  <si>
    <t>Dipaoloantonio</t>
  </si>
  <si>
    <t>Pietro</t>
  </si>
  <si>
    <t>Malcotti</t>
  </si>
  <si>
    <t>Mattei</t>
  </si>
  <si>
    <t>Irmici</t>
  </si>
  <si>
    <t>Pier Ernesto</t>
  </si>
  <si>
    <t>Aurigemma</t>
  </si>
  <si>
    <t>Massimo</t>
  </si>
  <si>
    <t>De Lillo</t>
  </si>
  <si>
    <t>De Pasquale</t>
  </si>
  <si>
    <t>Federica</t>
  </si>
  <si>
    <t>Gramazio</t>
  </si>
  <si>
    <t>Maggiulli</t>
  </si>
  <si>
    <t>Irene</t>
  </si>
  <si>
    <t>Manca</t>
  </si>
  <si>
    <t>Maria Maddalena</t>
  </si>
  <si>
    <t>Maria Grazia</t>
  </si>
  <si>
    <t>Mazzocchi</t>
  </si>
  <si>
    <t>Erder</t>
  </si>
  <si>
    <t>Messina</t>
  </si>
  <si>
    <t>Fabrizio Livio</t>
  </si>
  <si>
    <t>Moroso</t>
  </si>
  <si>
    <t>Nurzia</t>
  </si>
  <si>
    <t>Susanna</t>
  </si>
  <si>
    <t>Prestagiovanni</t>
  </si>
  <si>
    <t>Palozzi</t>
  </si>
  <si>
    <t>Rossi</t>
  </si>
  <si>
    <t>Ermenegildo</t>
  </si>
  <si>
    <t>Rucco</t>
  </si>
  <si>
    <t>Priscilla</t>
  </si>
  <si>
    <t>Sirini</t>
  </si>
  <si>
    <t>Giovanni</t>
  </si>
  <si>
    <t>Soncini</t>
  </si>
  <si>
    <t>Margherita</t>
  </si>
  <si>
    <t>Tomassi</t>
  </si>
  <si>
    <t>Barbara</t>
  </si>
  <si>
    <t>Treggiari</t>
  </si>
  <si>
    <t>Viale</t>
  </si>
  <si>
    <t>Cesare</t>
  </si>
  <si>
    <t>Viglione</t>
  </si>
  <si>
    <t>Raffaella</t>
  </si>
  <si>
    <t>Visconti</t>
  </si>
  <si>
    <t>Waldner</t>
  </si>
  <si>
    <t>Matilde</t>
  </si>
  <si>
    <t>P.D.L.</t>
  </si>
  <si>
    <t>De’ Medici</t>
  </si>
  <si>
    <t>Giuliana</t>
  </si>
  <si>
    <t>Fioretti</t>
  </si>
  <si>
    <t>Pierluigi</t>
  </si>
  <si>
    <t>Marchi</t>
  </si>
  <si>
    <t>Regimenti</t>
  </si>
  <si>
    <t>Luisa</t>
  </si>
  <si>
    <t>Santori</t>
  </si>
  <si>
    <t>Attoni</t>
  </si>
  <si>
    <t>Sebastiano</t>
  </si>
  <si>
    <t>Bravaccini</t>
  </si>
  <si>
    <t>Caldara</t>
  </si>
  <si>
    <t>Cassetta</t>
  </si>
  <si>
    <t>Monica</t>
  </si>
  <si>
    <t>Cesaretti</t>
  </si>
  <si>
    <t>Dauri</t>
  </si>
  <si>
    <t>Pierfrancesco</t>
  </si>
  <si>
    <t>Gentile</t>
  </si>
  <si>
    <t>Grazia Maria</t>
  </si>
  <si>
    <t>Inches</t>
  </si>
  <si>
    <t>Iorio</t>
  </si>
  <si>
    <t>Alfredo</t>
  </si>
  <si>
    <t>Ferdinando</t>
  </si>
  <si>
    <t>Lustri</t>
  </si>
  <si>
    <t>Monia</t>
  </si>
  <si>
    <t>Mattogno</t>
  </si>
  <si>
    <t>Osimani</t>
  </si>
  <si>
    <t>Erika</t>
  </si>
  <si>
    <t>Pallante</t>
  </si>
  <si>
    <t>Panarello Muscolino</t>
  </si>
  <si>
    <t>Paravia</t>
  </si>
  <si>
    <t>Pizzuti</t>
  </si>
  <si>
    <t>Podda</t>
  </si>
  <si>
    <t>Patrizio</t>
  </si>
  <si>
    <t>Sambucci</t>
  </si>
  <si>
    <t>Sandro</t>
  </si>
  <si>
    <t>Severa</t>
  </si>
  <si>
    <t>Elisabetta</t>
  </si>
  <si>
    <t>Simotti</t>
  </si>
  <si>
    <t>Volanti</t>
  </si>
  <si>
    <t>Zappavigna</t>
  </si>
  <si>
    <t>Guido</t>
  </si>
  <si>
    <t>LA DESTRA</t>
  </si>
  <si>
    <t>Perazzolo</t>
  </si>
  <si>
    <t>Bonvicini</t>
  </si>
  <si>
    <t>Augusto</t>
  </si>
  <si>
    <t>Bruni</t>
  </si>
  <si>
    <t>Paola</t>
  </si>
  <si>
    <t>Cacciani</t>
  </si>
  <si>
    <t>Stefania</t>
  </si>
  <si>
    <t>Campus</t>
  </si>
  <si>
    <t>Carabetta</t>
  </si>
  <si>
    <t>Carfagna</t>
  </si>
  <si>
    <t>Cecca</t>
  </si>
  <si>
    <t>Enzo Mauro</t>
  </si>
  <si>
    <t>Ceccarelli</t>
  </si>
  <si>
    <t>Corsini</t>
  </si>
  <si>
    <t>Matteo</t>
  </si>
  <si>
    <t>D'Angeli</t>
  </si>
  <si>
    <t>D'Ettorre</t>
  </si>
  <si>
    <t>Del Buono</t>
  </si>
  <si>
    <t>Dario</t>
  </si>
  <si>
    <t>Di Spigno</t>
  </si>
  <si>
    <t>Manuel</t>
  </si>
  <si>
    <t>Diodati</t>
  </si>
  <si>
    <t>Maria</t>
  </si>
  <si>
    <t>Fabbro</t>
  </si>
  <si>
    <t>Faccioli</t>
  </si>
  <si>
    <t>Maria Chiara</t>
  </si>
  <si>
    <t>Fordellone</t>
  </si>
  <si>
    <t>Filippo</t>
  </si>
  <si>
    <t>Galati</t>
  </si>
  <si>
    <t>Gaspare Antonio</t>
  </si>
  <si>
    <t>Gherardi</t>
  </si>
  <si>
    <t>Gizzi</t>
  </si>
  <si>
    <t>Guaitoli</t>
  </si>
  <si>
    <t>Iavarone</t>
  </si>
  <si>
    <t>Leone</t>
  </si>
  <si>
    <t>Sabino</t>
  </si>
  <si>
    <t>Mandraffino</t>
  </si>
  <si>
    <t>Alessandro Giuseppe</t>
  </si>
  <si>
    <t>Sibaud</t>
  </si>
  <si>
    <t>Roberta</t>
  </si>
  <si>
    <t>Tiriolo</t>
  </si>
  <si>
    <t>Fontanella Zanoni</t>
  </si>
  <si>
    <t>Diego</t>
  </si>
  <si>
    <t>M.I.R.</t>
  </si>
  <si>
    <t>Caldirola</t>
  </si>
  <si>
    <t>Caffarone</t>
  </si>
  <si>
    <t>Elena</t>
  </si>
  <si>
    <t>Vasco</t>
  </si>
  <si>
    <t>Antonini</t>
  </si>
  <si>
    <t>Adelaide</t>
  </si>
  <si>
    <t>Caputo</t>
  </si>
  <si>
    <t>Felice</t>
  </si>
  <si>
    <t>Giancarlo</t>
  </si>
  <si>
    <t>Galasso</t>
  </si>
  <si>
    <t>Paolo</t>
  </si>
  <si>
    <t>Gargano</t>
  </si>
  <si>
    <t>Nicola Sergio</t>
  </si>
  <si>
    <t>Giambertone</t>
  </si>
  <si>
    <t>Giuseppina</t>
  </si>
  <si>
    <t>Giordano</t>
  </si>
  <si>
    <t>Lucia</t>
  </si>
  <si>
    <t>Iannotta</t>
  </si>
  <si>
    <t>Angela</t>
  </si>
  <si>
    <t>Inno</t>
  </si>
  <si>
    <t>La Rocca</t>
  </si>
  <si>
    <t>Lauri</t>
  </si>
  <si>
    <t>Fabian</t>
  </si>
  <si>
    <t>Lentini</t>
  </si>
  <si>
    <t>Rosa</t>
  </si>
  <si>
    <t>Marciano</t>
  </si>
  <si>
    <t>Rolando</t>
  </si>
  <si>
    <t>Palmiero</t>
  </si>
  <si>
    <t>Emilio</t>
  </si>
  <si>
    <t>Pandalone</t>
  </si>
  <si>
    <t>Katia</t>
  </si>
  <si>
    <t>Perfetti</t>
  </si>
  <si>
    <t>Petra</t>
  </si>
  <si>
    <t>Pitolli</t>
  </si>
  <si>
    <t>Russo</t>
  </si>
  <si>
    <t>Sabella</t>
  </si>
  <si>
    <t>Scordo</t>
  </si>
  <si>
    <t>Stefanucci</t>
  </si>
  <si>
    <t>Tarsi</t>
  </si>
  <si>
    <t>Andrea</t>
  </si>
  <si>
    <t>Tedeschi</t>
  </si>
  <si>
    <t>Giangiacomo</t>
  </si>
  <si>
    <t>Verini Supplizi</t>
  </si>
  <si>
    <t>Aldo</t>
  </si>
  <si>
    <t>M.C.L.</t>
  </si>
  <si>
    <t>Amici</t>
  </si>
  <si>
    <t>Emanuele</t>
  </si>
  <si>
    <t>Anselmo</t>
  </si>
  <si>
    <t>Grazia</t>
  </si>
  <si>
    <t>Cera</t>
  </si>
  <si>
    <t>Flavio</t>
  </si>
  <si>
    <t>Colosimo</t>
  </si>
  <si>
    <t>Commisari</t>
  </si>
  <si>
    <t>D'Ambrosio</t>
  </si>
  <si>
    <t>Cosimo</t>
  </si>
  <si>
    <t>De Priamo</t>
  </si>
  <si>
    <t>D'Orazi</t>
  </si>
  <si>
    <t>Ida</t>
  </si>
  <si>
    <t>Filini</t>
  </si>
  <si>
    <t>Foderà</t>
  </si>
  <si>
    <t>Ghera</t>
  </si>
  <si>
    <t>Giuliano</t>
  </si>
  <si>
    <t>Fulvio</t>
  </si>
  <si>
    <t>Iadicicco</t>
  </si>
  <si>
    <t>Marsilio</t>
  </si>
  <si>
    <t>Menicucci</t>
  </si>
  <si>
    <t>Mollicone</t>
  </si>
  <si>
    <t>Morello</t>
  </si>
  <si>
    <t>Moscherini</t>
  </si>
  <si>
    <t>Nuzzo</t>
  </si>
  <si>
    <t>Donata</t>
  </si>
  <si>
    <t>Picca</t>
  </si>
  <si>
    <t>Quaranta</t>
  </si>
  <si>
    <t>Righini</t>
  </si>
  <si>
    <t>Rodinò</t>
  </si>
  <si>
    <t>Serra</t>
  </si>
  <si>
    <t>Toccaceli</t>
  </si>
  <si>
    <t>Cinzia</t>
  </si>
  <si>
    <t>Vicino</t>
  </si>
  <si>
    <t>Sabrina</t>
  </si>
  <si>
    <t>Vinzi</t>
  </si>
  <si>
    <t>Lorena</t>
  </si>
  <si>
    <t>Vitali</t>
  </si>
  <si>
    <t>FRATELLI D'ITALIA</t>
  </si>
  <si>
    <t>Pivetti</t>
  </si>
  <si>
    <t>Vicari</t>
  </si>
  <si>
    <t>Cammarere</t>
  </si>
  <si>
    <t>Annunziata</t>
  </si>
  <si>
    <t>Pulcini</t>
  </si>
  <si>
    <t>Ivo</t>
  </si>
  <si>
    <t>Fiore</t>
  </si>
  <si>
    <t>Nesta</t>
  </si>
  <si>
    <t>Frappelli</t>
  </si>
  <si>
    <t>Vittorioso</t>
  </si>
  <si>
    <t>D'Alessandro</t>
  </si>
  <si>
    <t>Vigoroso</t>
  </si>
  <si>
    <t>Assisi</t>
  </si>
  <si>
    <t>Antonio Pietro</t>
  </si>
  <si>
    <t>Baldassarre</t>
  </si>
  <si>
    <t>Balsanelli</t>
  </si>
  <si>
    <t>Brito</t>
  </si>
  <si>
    <t>Carlos Jacinto</t>
  </si>
  <si>
    <t>Buttarelli</t>
  </si>
  <si>
    <t>Gianni</t>
  </si>
  <si>
    <t>Carallo</t>
  </si>
  <si>
    <t>Gemma</t>
  </si>
  <si>
    <t>Damiano</t>
  </si>
  <si>
    <t>De Sole</t>
  </si>
  <si>
    <t>Gigli</t>
  </si>
  <si>
    <t>Beniamino</t>
  </si>
  <si>
    <t>Lefevre</t>
  </si>
  <si>
    <t>Martellino</t>
  </si>
  <si>
    <t>Giorgio</t>
  </si>
  <si>
    <t>Oreti</t>
  </si>
  <si>
    <t>Sonia</t>
  </si>
  <si>
    <t>Pagano</t>
  </si>
  <si>
    <t>Pasta</t>
  </si>
  <si>
    <t>Angelo</t>
  </si>
  <si>
    <t>Rufo</t>
  </si>
  <si>
    <t>Subrizi</t>
  </si>
  <si>
    <t>Tavoletta</t>
  </si>
  <si>
    <t>Antonello</t>
  </si>
  <si>
    <t>CRISTIANO POPOLARI</t>
  </si>
  <si>
    <t>Raffaele</t>
  </si>
  <si>
    <t>Alicicco</t>
  </si>
  <si>
    <t>Ernesto</t>
  </si>
  <si>
    <t>Barbato</t>
  </si>
  <si>
    <t>Nicoletta</t>
  </si>
  <si>
    <t>Biondi Morra</t>
  </si>
  <si>
    <t>Alfonso Ferdinando</t>
  </si>
  <si>
    <t>Bonaiuti</t>
  </si>
  <si>
    <t>Carbone</t>
  </si>
  <si>
    <t>Antonia</t>
  </si>
  <si>
    <t>Carnea</t>
  </si>
  <si>
    <t>Cicero</t>
  </si>
  <si>
    <t>Converso</t>
  </si>
  <si>
    <t>Fiorentini</t>
  </si>
  <si>
    <t>Roberto Maria</t>
  </si>
  <si>
    <t>Glorio</t>
  </si>
  <si>
    <t>Iannucci</t>
  </si>
  <si>
    <t>Mieli</t>
  </si>
  <si>
    <t>Arnaldo Tranquillo</t>
  </si>
  <si>
    <t>Mohamed</t>
  </si>
  <si>
    <t>Hassan Marian</t>
  </si>
  <si>
    <t>Morini</t>
  </si>
  <si>
    <t>Orlando</t>
  </si>
  <si>
    <t>Romano</t>
  </si>
  <si>
    <t>Poggialini</t>
  </si>
  <si>
    <t>Polese</t>
  </si>
  <si>
    <t>Prosperi</t>
  </si>
  <si>
    <t>Daniel</t>
  </si>
  <si>
    <t>Pugliese</t>
  </si>
  <si>
    <t>Patrik Rey</t>
  </si>
  <si>
    <t>Tacchia</t>
  </si>
  <si>
    <t>Tasciotti</t>
  </si>
  <si>
    <t>Tortorella</t>
  </si>
  <si>
    <t>Tripodi</t>
  </si>
  <si>
    <t>Gregorio Rosario</t>
  </si>
  <si>
    <t>Verdicchio</t>
  </si>
  <si>
    <t>Teresa</t>
  </si>
  <si>
    <t>Vitullo</t>
  </si>
  <si>
    <t>Waima</t>
  </si>
  <si>
    <t>Verzilli</t>
  </si>
  <si>
    <t>Zagami</t>
  </si>
  <si>
    <t>Leo</t>
  </si>
  <si>
    <t>GRANDE SUD</t>
  </si>
  <si>
    <t>Mbanga Bauna Bohamba</t>
  </si>
  <si>
    <t>Fidel</t>
  </si>
  <si>
    <t>Pionati</t>
  </si>
  <si>
    <t>Abate</t>
  </si>
  <si>
    <t>Miele</t>
  </si>
  <si>
    <t>Palmieri</t>
  </si>
  <si>
    <t>Pino</t>
  </si>
  <si>
    <t>Paris</t>
  </si>
  <si>
    <t>Robilotta</t>
  </si>
  <si>
    <t>Donato Rosario</t>
  </si>
  <si>
    <t>Tarzia</t>
  </si>
  <si>
    <t>Olimpia</t>
  </si>
  <si>
    <t>Desideri</t>
  </si>
  <si>
    <t>Quondamcarlo</t>
  </si>
  <si>
    <t>Brazzò</t>
  </si>
  <si>
    <t>Casagni</t>
  </si>
  <si>
    <t>Casciani</t>
  </si>
  <si>
    <t>Catanzani</t>
  </si>
  <si>
    <t>Di Maria</t>
  </si>
  <si>
    <t>Nicola</t>
  </si>
  <si>
    <t>Girdeni</t>
  </si>
  <si>
    <t>Giusti</t>
  </si>
  <si>
    <t>Grimaldi</t>
  </si>
  <si>
    <t>Magnolfi</t>
  </si>
  <si>
    <t>Martire</t>
  </si>
  <si>
    <t>Francesco Mario</t>
  </si>
  <si>
    <t>Montereali</t>
  </si>
  <si>
    <t>Donatella</t>
  </si>
  <si>
    <t>Napoleoni</t>
  </si>
  <si>
    <t>Orsomando</t>
  </si>
  <si>
    <t>Salvatore</t>
  </si>
  <si>
    <t>Pisani</t>
  </si>
  <si>
    <t>Rufini</t>
  </si>
  <si>
    <t>Salbitani</t>
  </si>
  <si>
    <t>Vallone</t>
  </si>
  <si>
    <t>Vicinanza</t>
  </si>
  <si>
    <t>Camillo</t>
  </si>
  <si>
    <t>STORACE PER IL LAZIO</t>
  </si>
  <si>
    <t>Rabellino</t>
  </si>
  <si>
    <t>Renzo</t>
  </si>
  <si>
    <t>Nocetti</t>
  </si>
  <si>
    <t>Franchi</t>
  </si>
  <si>
    <t>Berthier</t>
  </si>
  <si>
    <t>Ferdinando Luigi Maria</t>
  </si>
  <si>
    <t>Saturnino</t>
  </si>
  <si>
    <t>Bucci</t>
  </si>
  <si>
    <t>Gulino</t>
  </si>
  <si>
    <t xml:space="preserve">Calleri </t>
  </si>
  <si>
    <t xml:space="preserve">Perrino </t>
  </si>
  <si>
    <t>Badella</t>
  </si>
  <si>
    <t>Mara</t>
  </si>
  <si>
    <t>Pasquale</t>
  </si>
  <si>
    <t>Cacace</t>
  </si>
  <si>
    <t>Caravella</t>
  </si>
  <si>
    <t>Michelina</t>
  </si>
  <si>
    <t>Cerrato</t>
  </si>
  <si>
    <t>Lea</t>
  </si>
  <si>
    <t>Cocumelli</t>
  </si>
  <si>
    <t>Commande</t>
  </si>
  <si>
    <t>Cozza</t>
  </si>
  <si>
    <t>Renata</t>
  </si>
  <si>
    <t>Della Pietra</t>
  </si>
  <si>
    <t>Piera</t>
  </si>
  <si>
    <t>Lamorella</t>
  </si>
  <si>
    <t>Pronzato</t>
  </si>
  <si>
    <t>Maria Luciana</t>
  </si>
  <si>
    <t>Seminara</t>
  </si>
  <si>
    <t>Assunta</t>
  </si>
  <si>
    <t>Sciortino</t>
  </si>
  <si>
    <t>Tragila</t>
  </si>
  <si>
    <t>Ines</t>
  </si>
  <si>
    <t>LEGA CENTRO X STORACE</t>
  </si>
  <si>
    <t>Martelli</t>
  </si>
  <si>
    <t>Marchese Bellaroto</t>
  </si>
  <si>
    <t>Carducci</t>
  </si>
  <si>
    <t>Artenisio Francesco</t>
  </si>
  <si>
    <t>Mei</t>
  </si>
  <si>
    <t>Sbardella</t>
  </si>
  <si>
    <t>Dionisi</t>
  </si>
  <si>
    <t>Pierluca</t>
  </si>
  <si>
    <t>Maselli</t>
  </si>
  <si>
    <t>Almirante</t>
  </si>
  <si>
    <t>Della Manna</t>
  </si>
  <si>
    <t>Canelles</t>
  </si>
  <si>
    <t>Miriam</t>
  </si>
  <si>
    <t>Alferi</t>
  </si>
  <si>
    <t>Aprile</t>
  </si>
  <si>
    <t>Ciabattari</t>
  </si>
  <si>
    <t>Sabina</t>
  </si>
  <si>
    <t>Cimarelli</t>
  </si>
  <si>
    <t>De Donno</t>
  </si>
  <si>
    <t>Romolo</t>
  </si>
  <si>
    <t>Di Belardino</t>
  </si>
  <si>
    <t>Natale</t>
  </si>
  <si>
    <t>Fabrizi</t>
  </si>
  <si>
    <t>Ferri</t>
  </si>
  <si>
    <t>Leonardi</t>
  </si>
  <si>
    <t>Medici</t>
  </si>
  <si>
    <t>Pacifici</t>
  </si>
  <si>
    <t>Patitucci</t>
  </si>
  <si>
    <t>Pronio</t>
  </si>
  <si>
    <t>Loredana</t>
  </si>
  <si>
    <t>Quadrani</t>
  </si>
  <si>
    <t>Eugenia</t>
  </si>
  <si>
    <t>Santulli</t>
  </si>
  <si>
    <t>Setti</t>
  </si>
  <si>
    <t>Sodano</t>
  </si>
  <si>
    <t>Zito</t>
  </si>
  <si>
    <t>Massimo Giuseppe</t>
  </si>
  <si>
    <t>BONGIORNO PRESIDENTE</t>
  </si>
  <si>
    <t>Barillari</t>
  </si>
  <si>
    <t>Davide</t>
  </si>
  <si>
    <t>Aquilino</t>
  </si>
  <si>
    <t>Lazzari</t>
  </si>
  <si>
    <t>Morricone</t>
  </si>
  <si>
    <t>Marinelli</t>
  </si>
  <si>
    <t>Porrello</t>
  </si>
  <si>
    <t>Devid</t>
  </si>
  <si>
    <t>Santacroce</t>
  </si>
  <si>
    <t>Dante</t>
  </si>
  <si>
    <t>Maglione</t>
  </si>
  <si>
    <t>Anton Giulio</t>
  </si>
  <si>
    <t>Calabrese</t>
  </si>
  <si>
    <t>Raudino</t>
  </si>
  <si>
    <t>Perilli</t>
  </si>
  <si>
    <t>Castaldo</t>
  </si>
  <si>
    <t>Fabio Massimo</t>
  </si>
  <si>
    <t>Ilaria</t>
  </si>
  <si>
    <t>Denicolò</t>
  </si>
  <si>
    <t>Silvana</t>
  </si>
  <si>
    <t>Mammì</t>
  </si>
  <si>
    <t>Campo</t>
  </si>
  <si>
    <t>Giuseppa</t>
  </si>
  <si>
    <t>Di Nicola</t>
  </si>
  <si>
    <t>Selena</t>
  </si>
  <si>
    <t>Campanella</t>
  </si>
  <si>
    <t>Padalino</t>
  </si>
  <si>
    <t>Gianpiero</t>
  </si>
  <si>
    <t>Sbizzera</t>
  </si>
  <si>
    <t>Lorenzo</t>
  </si>
  <si>
    <t>Cicerone</t>
  </si>
  <si>
    <t>MOVIMENTO 5 STELLE</t>
  </si>
  <si>
    <t>Amiconi</t>
  </si>
  <si>
    <t>Baldassari</t>
  </si>
  <si>
    <t>Alessandra</t>
  </si>
  <si>
    <t>Calselli</t>
  </si>
  <si>
    <t>Caserta</t>
  </si>
  <si>
    <t>Cecchetti</t>
  </si>
  <si>
    <t>Cianni</t>
  </si>
  <si>
    <t>Dafano</t>
  </si>
  <si>
    <t>De Rinaldis</t>
  </si>
  <si>
    <t>Di Lella</t>
  </si>
  <si>
    <t>Giuseppe Maria</t>
  </si>
  <si>
    <t>Giardini</t>
  </si>
  <si>
    <t>Martinelli</t>
  </si>
  <si>
    <t>Mascioli</t>
  </si>
  <si>
    <t>Michela</t>
  </si>
  <si>
    <t>Mele</t>
  </si>
  <si>
    <t>Antonio Carmelo Gerardo</t>
  </si>
  <si>
    <t>Odoardi</t>
  </si>
  <si>
    <t>Pepe</t>
  </si>
  <si>
    <t>Perrier Tortorici Montaperto</t>
  </si>
  <si>
    <t>Maria Alteria</t>
  </si>
  <si>
    <t>Regazzoni</t>
  </si>
  <si>
    <t>Ricciardi</t>
  </si>
  <si>
    <t>Loriana</t>
  </si>
  <si>
    <t>Scianca</t>
  </si>
  <si>
    <t>Silvestri</t>
  </si>
  <si>
    <t>Teatini</t>
  </si>
  <si>
    <t>Leonardo</t>
  </si>
  <si>
    <t>Tozzoli</t>
  </si>
  <si>
    <t>Flaminia</t>
  </si>
  <si>
    <t>Vavalli</t>
  </si>
  <si>
    <t>Jacopo</t>
  </si>
  <si>
    <t>Viara</t>
  </si>
  <si>
    <t>Valeria</t>
  </si>
  <si>
    <t>Zangara</t>
  </si>
  <si>
    <t>Zerilli</t>
  </si>
  <si>
    <t>FARE PER FERMARE IL DECLINO</t>
  </si>
  <si>
    <t>Tozzi</t>
  </si>
  <si>
    <t>Makula</t>
  </si>
  <si>
    <t>Nucci</t>
  </si>
  <si>
    <t>Antico</t>
  </si>
  <si>
    <t>Cartoni</t>
  </si>
  <si>
    <t>Di Marco</t>
  </si>
  <si>
    <t>Faggiani</t>
  </si>
  <si>
    <t>Simola</t>
  </si>
  <si>
    <t>Gaetano</t>
  </si>
  <si>
    <t>Ceci</t>
  </si>
  <si>
    <t>Tromboni</t>
  </si>
  <si>
    <t>Calisti</t>
  </si>
  <si>
    <t>Ferrecchia</t>
  </si>
  <si>
    <t>Arumi</t>
  </si>
  <si>
    <t>Pierpaolo</t>
  </si>
  <si>
    <t>Mancini</t>
  </si>
  <si>
    <t>Crestini</t>
  </si>
  <si>
    <t>Adriana</t>
  </si>
  <si>
    <t>Nisi</t>
  </si>
  <si>
    <t>Erus</t>
  </si>
  <si>
    <t>Galdi</t>
  </si>
  <si>
    <t>Sangiorgio</t>
  </si>
  <si>
    <t>Muggiri</t>
  </si>
  <si>
    <t>Gianmario</t>
  </si>
  <si>
    <t>Mezzabarba</t>
  </si>
  <si>
    <t>Tittoni</t>
  </si>
  <si>
    <t>FIAMMA TRICOLORE</t>
  </si>
  <si>
    <t>Augello</t>
  </si>
  <si>
    <t>Alessia</t>
  </si>
  <si>
    <t>Bartoli</t>
  </si>
  <si>
    <t>Benignetti</t>
  </si>
  <si>
    <t>Bianchi</t>
  </si>
  <si>
    <t>Biancone</t>
  </si>
  <si>
    <t>Sofia Palma</t>
  </si>
  <si>
    <t>Cappella</t>
  </si>
  <si>
    <t>Comandini</t>
  </si>
  <si>
    <t>Gian Lorenzo</t>
  </si>
  <si>
    <t>Cospito</t>
  </si>
  <si>
    <t>Costantini</t>
  </si>
  <si>
    <t>Di Palma</t>
  </si>
  <si>
    <t>Saverio</t>
  </si>
  <si>
    <t>Eleonora</t>
  </si>
  <si>
    <t>Gallotti</t>
  </si>
  <si>
    <t>Leoni Di Pietro</t>
  </si>
  <si>
    <t>Licopodio</t>
  </si>
  <si>
    <t>Luciani</t>
  </si>
  <si>
    <t>Marcocci</t>
  </si>
  <si>
    <t>Andare</t>
  </si>
  <si>
    <t>Mastronardi</t>
  </si>
  <si>
    <t>Micheloni</t>
  </si>
  <si>
    <t>Petrazzi</t>
  </si>
  <si>
    <t>Pieragostini</t>
  </si>
  <si>
    <t>Prato</t>
  </si>
  <si>
    <t>Ezio</t>
  </si>
  <si>
    <t>Proietta</t>
  </si>
  <si>
    <t>Ramona</t>
  </si>
  <si>
    <t>Santarelli</t>
  </si>
  <si>
    <t>Santino</t>
  </si>
  <si>
    <t>Sebastiani</t>
  </si>
  <si>
    <t>Serena</t>
  </si>
  <si>
    <t>Zippari</t>
  </si>
  <si>
    <t>Lucrezia Damaris</t>
  </si>
  <si>
    <t>Stella</t>
  </si>
  <si>
    <t>FORZA NUOVA</t>
  </si>
  <si>
    <t>Rossodivita</t>
  </si>
  <si>
    <t>Berardo</t>
  </si>
  <si>
    <t>Pannella</t>
  </si>
  <si>
    <t>Giacinto Marco</t>
  </si>
  <si>
    <t>Rovasio</t>
  </si>
  <si>
    <t>De Lucia</t>
  </si>
  <si>
    <t>Staderini</t>
  </si>
  <si>
    <t>Scozzafava</t>
  </si>
  <si>
    <t>Caparrotti</t>
  </si>
  <si>
    <t>Comellini</t>
  </si>
  <si>
    <t>Luca Marco</t>
  </si>
  <si>
    <t>Di Folco</t>
  </si>
  <si>
    <t>Fraticelli</t>
  </si>
  <si>
    <t>Gustavo</t>
  </si>
  <si>
    <t>Iervolino</t>
  </si>
  <si>
    <t>Magi</t>
  </si>
  <si>
    <t>Manieri</t>
  </si>
  <si>
    <t>Massari</t>
  </si>
  <si>
    <t>Salvatori</t>
  </si>
  <si>
    <t>Segneri</t>
  </si>
  <si>
    <t>Pier Paolo</t>
  </si>
  <si>
    <t>Signore</t>
  </si>
  <si>
    <t>Cinzia Irene Libera</t>
  </si>
  <si>
    <t>Bandinelli</t>
  </si>
  <si>
    <t>Angiolo</t>
  </si>
  <si>
    <t>Spadaccia</t>
  </si>
  <si>
    <t>Bonino</t>
  </si>
  <si>
    <t>Emma</t>
  </si>
  <si>
    <t>AMNISTIA GIUSTIZIA E LIBERTA'</t>
  </si>
  <si>
    <t>Pistolesi</t>
  </si>
  <si>
    <t>Ornella</t>
  </si>
  <si>
    <t>Fergnani</t>
  </si>
  <si>
    <t>Orazio</t>
  </si>
  <si>
    <t>Giorgio Romano</t>
  </si>
  <si>
    <t>Bove</t>
  </si>
  <si>
    <t>Melappioni</t>
  </si>
  <si>
    <t>De Angelis</t>
  </si>
  <si>
    <t>Viciconte</t>
  </si>
  <si>
    <t>Orazi</t>
  </si>
  <si>
    <t>De Matteo</t>
  </si>
  <si>
    <t>Nanni</t>
  </si>
  <si>
    <t>Di Maggio</t>
  </si>
  <si>
    <t>Patti</t>
  </si>
  <si>
    <t>Rosana Margherita Maria</t>
  </si>
  <si>
    <t>Mc Keever</t>
  </si>
  <si>
    <t>Mazzanti</t>
  </si>
  <si>
    <t>Morelli</t>
  </si>
  <si>
    <t>Mirco</t>
  </si>
  <si>
    <t>Raso</t>
  </si>
  <si>
    <t>Vincenza</t>
  </si>
  <si>
    <t>Amato</t>
  </si>
  <si>
    <t>Silvia</t>
  </si>
  <si>
    <t>Finotti</t>
  </si>
  <si>
    <t>Sibilio</t>
  </si>
  <si>
    <t>Aiello</t>
  </si>
  <si>
    <t>Vannimartini</t>
  </si>
  <si>
    <t>Lo Zito</t>
  </si>
  <si>
    <t>Corsi</t>
  </si>
  <si>
    <t>Casimiro</t>
  </si>
  <si>
    <t>LA RETE DEI CITTADINI</t>
  </si>
  <si>
    <t>Di Stefano</t>
  </si>
  <si>
    <t>Cilona</t>
  </si>
  <si>
    <t>Pina Cinzia</t>
  </si>
  <si>
    <t>Colloca</t>
  </si>
  <si>
    <t>Cornacchia</t>
  </si>
  <si>
    <t>Croce</t>
  </si>
  <si>
    <t>Crostella</t>
  </si>
  <si>
    <t>Felci</t>
  </si>
  <si>
    <t>Fulignati</t>
  </si>
  <si>
    <t>Furlotti</t>
  </si>
  <si>
    <t>Iarossi</t>
  </si>
  <si>
    <t>Biagio</t>
  </si>
  <si>
    <t>Lucangeli</t>
  </si>
  <si>
    <t>Lugini</t>
  </si>
  <si>
    <t>Parapetto</t>
  </si>
  <si>
    <t>Luigina</t>
  </si>
  <si>
    <t>Spezzaferro</t>
  </si>
  <si>
    <t>Leucio</t>
  </si>
  <si>
    <t>Taurone</t>
  </si>
  <si>
    <t>Zaratti</t>
  </si>
  <si>
    <t>Linda</t>
  </si>
  <si>
    <t>CASAPOUND</t>
  </si>
  <si>
    <t>Carboni</t>
  </si>
  <si>
    <t>Cappellani</t>
  </si>
  <si>
    <t>D'ayala</t>
  </si>
  <si>
    <t>Cinti</t>
  </si>
  <si>
    <t>Civitani</t>
  </si>
  <si>
    <t>Coccia</t>
  </si>
  <si>
    <t>Cristofaro</t>
  </si>
  <si>
    <t>Infurna</t>
  </si>
  <si>
    <t>Lalli</t>
  </si>
  <si>
    <t>Ottaviano</t>
  </si>
  <si>
    <t>Morbidelli</t>
  </si>
  <si>
    <t>Gemmo</t>
  </si>
  <si>
    <t>Nazzarena</t>
  </si>
  <si>
    <t>Aglietti</t>
  </si>
  <si>
    <t>Ivana</t>
  </si>
  <si>
    <t>Beretta</t>
  </si>
  <si>
    <t>Maria Laura</t>
  </si>
  <si>
    <t>Canfarini</t>
  </si>
  <si>
    <t>Rossana</t>
  </si>
  <si>
    <t>Di Stanislao</t>
  </si>
  <si>
    <t>Sanguineti</t>
  </si>
  <si>
    <t>PARTITO COMUNISTA LAVORATORI</t>
  </si>
  <si>
    <t>Bonessio</t>
  </si>
  <si>
    <t>Fotia</t>
  </si>
  <si>
    <t>Carmine Salvatore</t>
  </si>
  <si>
    <t>Giustini</t>
  </si>
  <si>
    <t>Malta</t>
  </si>
  <si>
    <t>Nobile</t>
  </si>
  <si>
    <t>Paluzzi</t>
  </si>
  <si>
    <t>Peduzzi</t>
  </si>
  <si>
    <t>Ivano</t>
  </si>
  <si>
    <t>Bianchini</t>
  </si>
  <si>
    <t>Bruccola</t>
  </si>
  <si>
    <t>Cavola</t>
  </si>
  <si>
    <t>Centioni</t>
  </si>
  <si>
    <t>Chimisso</t>
  </si>
  <si>
    <t>Rosa Maria</t>
  </si>
  <si>
    <t>Ciotti</t>
  </si>
  <si>
    <t>Coco</t>
  </si>
  <si>
    <t>Rosari</t>
  </si>
  <si>
    <t>Del Vescovo</t>
  </si>
  <si>
    <t>Di Giorgio</t>
  </si>
  <si>
    <t>Natascia</t>
  </si>
  <si>
    <t>Di Vincenzo</t>
  </si>
  <si>
    <t>Doddi</t>
  </si>
  <si>
    <t>Guidetti</t>
  </si>
  <si>
    <t>Maria Gabriella</t>
  </si>
  <si>
    <t>Martusciello</t>
  </si>
  <si>
    <t>Mascia</t>
  </si>
  <si>
    <t>Rosario</t>
  </si>
  <si>
    <t>Natali</t>
  </si>
  <si>
    <t>Onorati</t>
  </si>
  <si>
    <t>Ugo</t>
  </si>
  <si>
    <t>Pagliuca</t>
  </si>
  <si>
    <t>Vittoria</t>
  </si>
  <si>
    <t>Palma</t>
  </si>
  <si>
    <t>Alessandro Lorenzo</t>
  </si>
  <si>
    <t>Pantano</t>
  </si>
  <si>
    <t>Francesco Paolo</t>
  </si>
  <si>
    <t>Petrarulo</t>
  </si>
  <si>
    <t>Spezzano</t>
  </si>
  <si>
    <t>RIVOLUZIONE CIVILE</t>
  </si>
  <si>
    <t>CASAPOUND ITALIA</t>
  </si>
  <si>
    <t>RIVOLUZIONE CIVILE INGROIA</t>
  </si>
  <si>
    <t>DESTRA SOCIALE                                          ROMAGNOLI LUCA</t>
  </si>
  <si>
    <t>FARE PER FERMARE IL DECLINO BALDASSARI ALESSANDRA</t>
  </si>
  <si>
    <t>AMNISTIA GIUSTIZIA LIBERTA'     ROSSODIVITA GIUSEPPE</t>
  </si>
  <si>
    <t>RIVOLUZIONE CIVILE INGROIA          RUOTOLO ALESSANDRO</t>
  </si>
  <si>
    <t>PARTITO COMUNISTA LAVORATORI    SORGE LUIGI</t>
  </si>
  <si>
    <t>RETE DEI CITTADINI                                        STRANO GIUSEPPE</t>
  </si>
  <si>
    <t>FORZA NUOVA                                                FIORE ROBERTO</t>
  </si>
  <si>
    <t>BONGIORNO PRESIDENTE                                                                                             BONGIORNO GIULIA</t>
  </si>
  <si>
    <t>CASAPOUND ITALIA                                                 DI STEFANO SIMONE</t>
  </si>
  <si>
    <t>MOVIMENTO 5 STELLE                                                     BARILLARI DAVIDE</t>
  </si>
  <si>
    <t>LAZIO 2013                                                                        STORACE FRANCESCO</t>
  </si>
  <si>
    <t>PER IL LAZIO                                                                    ZINGARETTI NICOLA</t>
  </si>
  <si>
    <t>LEGA CENTRO PER STORACE</t>
  </si>
  <si>
    <t>POPOLO DELLA LIBERTA'</t>
  </si>
  <si>
    <t>MODERATI IN RIVOLUZIONE</t>
  </si>
  <si>
    <t>MOVIMENTO CITTADINI E LAVORATORI</t>
  </si>
  <si>
    <t>REGIONALI 2013 - VOTI VALIDI LISTE REGIONALI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</si>
</sst>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urier New"/>
      <family val="3"/>
    </font>
    <font>
      <b/>
      <u val="single"/>
      <sz val="10"/>
      <color indexed="12"/>
      <name val="Courier New"/>
      <family val="3"/>
    </font>
    <font>
      <sz val="12"/>
      <name val="Arial"/>
      <family val="0"/>
    </font>
    <font>
      <b/>
      <sz val="16"/>
      <name val="Arial"/>
      <family val="2"/>
    </font>
    <font>
      <sz val="11"/>
      <color indexed="8"/>
      <name val="Inherit"/>
      <family val="0"/>
    </font>
    <font>
      <b/>
      <sz val="10"/>
      <color indexed="10"/>
      <name val="Arial"/>
      <family val="0"/>
    </font>
    <font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 quotePrefix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0" fontId="7" fillId="0" borderId="7" xfId="0" applyFont="1" applyBorder="1" applyAlignment="1" quotePrefix="1">
      <alignment/>
    </xf>
    <xf numFmtId="2" fontId="7" fillId="0" borderId="2" xfId="0" applyNumberFormat="1" applyFont="1" applyBorder="1" applyAlignment="1">
      <alignment/>
    </xf>
    <xf numFmtId="0" fontId="7" fillId="2" borderId="0" xfId="0" applyFont="1" applyFill="1" applyBorder="1" applyAlignment="1">
      <alignment/>
    </xf>
    <xf numFmtId="2" fontId="7" fillId="2" borderId="8" xfId="0" applyNumberFormat="1" applyFont="1" applyFill="1" applyBorder="1" applyAlignment="1">
      <alignment/>
    </xf>
    <xf numFmtId="0" fontId="7" fillId="0" borderId="9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2" fontId="7" fillId="2" borderId="14" xfId="0" applyNumberFormat="1" applyFont="1" applyFill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10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 quotePrefix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justify" wrapText="1"/>
    </xf>
    <xf numFmtId="0" fontId="7" fillId="0" borderId="16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justify" wrapTex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 quotePrefix="1">
      <alignment horizontal="left" vertical="top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3" fillId="0" borderId="1" xfId="15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distributed" wrapText="1"/>
    </xf>
    <xf numFmtId="0" fontId="7" fillId="0" borderId="27" xfId="0" applyFont="1" applyBorder="1" applyAlignment="1">
      <alignment horizontal="center" vertical="distributed" wrapText="1"/>
    </xf>
    <xf numFmtId="0" fontId="7" fillId="0" borderId="28" xfId="0" applyFont="1" applyBorder="1" applyAlignment="1">
      <alignment horizontal="center" vertical="distributed" wrapText="1"/>
    </xf>
    <xf numFmtId="0" fontId="7" fillId="0" borderId="29" xfId="0" applyFont="1" applyBorder="1" applyAlignment="1">
      <alignment horizontal="center" vertical="distributed" wrapTex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30" xfId="15" applyFont="1" applyBorder="1" applyAlignment="1">
      <alignment horizontal="center" vertical="center"/>
    </xf>
    <xf numFmtId="0" fontId="6" fillId="0" borderId="32" xfId="15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6" fillId="0" borderId="1" xfId="15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I25" sqref="I25"/>
    </sheetView>
  </sheetViews>
  <sheetFormatPr defaultColWidth="9.140625" defaultRowHeight="12.75"/>
  <cols>
    <col min="1" max="1" width="3.8515625" style="0" bestFit="1" customWidth="1"/>
    <col min="2" max="2" width="40.421875" style="0" bestFit="1" customWidth="1"/>
    <col min="3" max="3" width="7.57421875" style="0" bestFit="1" customWidth="1"/>
    <col min="4" max="4" width="11.140625" style="0" customWidth="1"/>
    <col min="5" max="5" width="7.57421875" style="0" bestFit="1" customWidth="1"/>
    <col min="6" max="6" width="11.140625" style="0" customWidth="1"/>
    <col min="7" max="7" width="7.57421875" style="0" bestFit="1" customWidth="1"/>
    <col min="8" max="8" width="11.140625" style="0" customWidth="1"/>
    <col min="9" max="9" width="7.57421875" style="0" bestFit="1" customWidth="1"/>
    <col min="10" max="10" width="11.140625" style="0" customWidth="1"/>
    <col min="11" max="11" width="7.57421875" style="0" bestFit="1" customWidth="1"/>
    <col min="12" max="12" width="11.140625" style="0" customWidth="1"/>
    <col min="13" max="13" width="7.421875" style="0" bestFit="1" customWidth="1"/>
    <col min="15" max="15" width="11.421875" style="0" bestFit="1" customWidth="1"/>
  </cols>
  <sheetData>
    <row r="1" spans="1:15" ht="12.75">
      <c r="A1" s="50" t="s">
        <v>1011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3.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.75" thickBot="1">
      <c r="A3" s="59" t="s">
        <v>22</v>
      </c>
      <c r="B3" s="60"/>
      <c r="C3" s="54" t="s"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35.25" customHeight="1" thickBot="1" thickTop="1">
      <c r="A4" s="61"/>
      <c r="B4" s="62"/>
      <c r="C4" s="36" t="s">
        <v>9</v>
      </c>
      <c r="D4" s="37" t="s">
        <v>42</v>
      </c>
      <c r="E4" s="38" t="s">
        <v>10</v>
      </c>
      <c r="F4" s="37" t="s">
        <v>42</v>
      </c>
      <c r="G4" s="38" t="s">
        <v>11</v>
      </c>
      <c r="H4" s="37" t="s">
        <v>42</v>
      </c>
      <c r="I4" s="38" t="s">
        <v>12</v>
      </c>
      <c r="J4" s="37" t="s">
        <v>42</v>
      </c>
      <c r="K4" s="38" t="s">
        <v>13</v>
      </c>
      <c r="L4" s="37" t="s">
        <v>42</v>
      </c>
      <c r="M4" s="39" t="s">
        <v>23</v>
      </c>
      <c r="N4" s="39" t="s">
        <v>21</v>
      </c>
      <c r="O4" s="40" t="s">
        <v>42</v>
      </c>
    </row>
    <row r="5" spans="1:15" ht="26.25" thickBot="1">
      <c r="A5" s="34" t="s">
        <v>24</v>
      </c>
      <c r="B5" s="41" t="s">
        <v>995</v>
      </c>
      <c r="C5" s="44">
        <v>2</v>
      </c>
      <c r="D5" s="44">
        <v>1</v>
      </c>
      <c r="E5" s="44">
        <v>9</v>
      </c>
      <c r="F5" s="44">
        <v>2</v>
      </c>
      <c r="G5" s="44">
        <v>0</v>
      </c>
      <c r="H5" s="44">
        <v>0</v>
      </c>
      <c r="I5" s="44">
        <v>0</v>
      </c>
      <c r="J5" s="44">
        <v>0</v>
      </c>
      <c r="K5" s="44">
        <v>1</v>
      </c>
      <c r="L5" s="44">
        <v>0</v>
      </c>
      <c r="M5" s="35">
        <f>C5+E5+G5+I5+K5</f>
        <v>12</v>
      </c>
      <c r="N5" s="14">
        <f aca="true" t="shared" si="0" ref="N5:N16">M5/$M$17*100</f>
        <v>0.3003003003003003</v>
      </c>
      <c r="O5" s="13">
        <f>D5+F5+H5+J5+L5</f>
        <v>3</v>
      </c>
    </row>
    <row r="6" spans="1:15" ht="27" customHeight="1" thickBot="1" thickTop="1">
      <c r="A6" s="11" t="s">
        <v>25</v>
      </c>
      <c r="B6" s="42" t="s">
        <v>1000</v>
      </c>
      <c r="C6" s="44">
        <v>2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1</v>
      </c>
      <c r="J6" s="44">
        <v>1</v>
      </c>
      <c r="K6" s="44">
        <v>0</v>
      </c>
      <c r="L6" s="44">
        <v>0</v>
      </c>
      <c r="M6" s="12">
        <f aca="true" t="shared" si="1" ref="M6:M16">C6+E6+G6+I6+K6</f>
        <v>3</v>
      </c>
      <c r="N6" s="14">
        <f t="shared" si="0"/>
        <v>0.07507507507507508</v>
      </c>
      <c r="O6" s="13">
        <f aca="true" t="shared" si="2" ref="O6:O16">D6+F6+H6+J6+L6</f>
        <v>1</v>
      </c>
    </row>
    <row r="7" spans="1:15" ht="27" thickBot="1" thickTop="1">
      <c r="A7" s="11" t="s">
        <v>26</v>
      </c>
      <c r="B7" s="41" t="s">
        <v>1001</v>
      </c>
      <c r="C7" s="44">
        <v>8</v>
      </c>
      <c r="D7" s="44">
        <v>3</v>
      </c>
      <c r="E7" s="44">
        <v>6</v>
      </c>
      <c r="F7" s="44">
        <v>3</v>
      </c>
      <c r="G7" s="44">
        <v>2</v>
      </c>
      <c r="H7" s="44">
        <v>0</v>
      </c>
      <c r="I7" s="44">
        <v>2</v>
      </c>
      <c r="J7" s="44">
        <v>1</v>
      </c>
      <c r="K7" s="44">
        <v>3</v>
      </c>
      <c r="L7" s="44">
        <v>3</v>
      </c>
      <c r="M7" s="12">
        <f t="shared" si="1"/>
        <v>21</v>
      </c>
      <c r="N7" s="14">
        <f t="shared" si="0"/>
        <v>0.5255255255255256</v>
      </c>
      <c r="O7" s="13">
        <f t="shared" si="2"/>
        <v>10</v>
      </c>
    </row>
    <row r="8" spans="1:15" ht="27" thickBot="1" thickTop="1">
      <c r="A8" s="11" t="s">
        <v>27</v>
      </c>
      <c r="B8" s="42" t="s">
        <v>1002</v>
      </c>
      <c r="C8" s="44">
        <v>37</v>
      </c>
      <c r="D8" s="44">
        <v>7</v>
      </c>
      <c r="E8" s="44">
        <v>81</v>
      </c>
      <c r="F8" s="44">
        <v>9</v>
      </c>
      <c r="G8" s="44">
        <v>54</v>
      </c>
      <c r="H8" s="44">
        <v>13</v>
      </c>
      <c r="I8" s="44">
        <v>83</v>
      </c>
      <c r="J8" s="44">
        <v>14</v>
      </c>
      <c r="K8" s="44">
        <v>54</v>
      </c>
      <c r="L8" s="44">
        <v>7</v>
      </c>
      <c r="M8" s="12">
        <f t="shared" si="1"/>
        <v>309</v>
      </c>
      <c r="N8" s="14">
        <f t="shared" si="0"/>
        <v>7.7327327327327335</v>
      </c>
      <c r="O8" s="13">
        <f t="shared" si="2"/>
        <v>50</v>
      </c>
    </row>
    <row r="9" spans="1:15" ht="27" thickBot="1" thickTop="1">
      <c r="A9" s="11" t="s">
        <v>28</v>
      </c>
      <c r="B9" s="41" t="s">
        <v>1003</v>
      </c>
      <c r="C9" s="44">
        <v>6</v>
      </c>
      <c r="D9" s="44">
        <v>2</v>
      </c>
      <c r="E9" s="44">
        <v>9</v>
      </c>
      <c r="F9" s="44">
        <v>2</v>
      </c>
      <c r="G9" s="44">
        <v>10</v>
      </c>
      <c r="H9" s="44">
        <v>3</v>
      </c>
      <c r="I9" s="44">
        <v>6</v>
      </c>
      <c r="J9" s="44">
        <v>2</v>
      </c>
      <c r="K9" s="44">
        <v>11</v>
      </c>
      <c r="L9" s="44">
        <v>2</v>
      </c>
      <c r="M9" s="12">
        <f t="shared" si="1"/>
        <v>42</v>
      </c>
      <c r="N9" s="14">
        <f t="shared" si="0"/>
        <v>1.0510510510510511</v>
      </c>
      <c r="O9" s="13">
        <f t="shared" si="2"/>
        <v>11</v>
      </c>
    </row>
    <row r="10" spans="1:15" ht="27" thickBot="1" thickTop="1">
      <c r="A10" s="11" t="s">
        <v>29</v>
      </c>
      <c r="B10" s="42" t="s">
        <v>1004</v>
      </c>
      <c r="C10" s="44">
        <v>79</v>
      </c>
      <c r="D10" s="44">
        <v>23</v>
      </c>
      <c r="E10" s="44">
        <v>86</v>
      </c>
      <c r="F10" s="44">
        <v>33</v>
      </c>
      <c r="G10" s="44">
        <v>98</v>
      </c>
      <c r="H10" s="44">
        <v>23</v>
      </c>
      <c r="I10" s="44">
        <v>102</v>
      </c>
      <c r="J10" s="44">
        <v>29</v>
      </c>
      <c r="K10" s="44">
        <v>155</v>
      </c>
      <c r="L10" s="44">
        <v>46</v>
      </c>
      <c r="M10" s="12">
        <f t="shared" si="1"/>
        <v>520</v>
      </c>
      <c r="N10" s="14">
        <f t="shared" si="0"/>
        <v>13.013013013013014</v>
      </c>
      <c r="O10" s="13">
        <f t="shared" si="2"/>
        <v>154</v>
      </c>
    </row>
    <row r="11" spans="1:15" ht="27" thickBot="1" thickTop="1">
      <c r="A11" s="11" t="s">
        <v>30</v>
      </c>
      <c r="B11" s="41" t="s">
        <v>997</v>
      </c>
      <c r="C11" s="44">
        <v>4</v>
      </c>
      <c r="D11" s="44">
        <v>1</v>
      </c>
      <c r="E11" s="44">
        <v>4</v>
      </c>
      <c r="F11" s="44">
        <v>1</v>
      </c>
      <c r="G11" s="44">
        <v>5</v>
      </c>
      <c r="H11" s="44">
        <v>2</v>
      </c>
      <c r="I11" s="44">
        <v>0</v>
      </c>
      <c r="J11" s="44">
        <v>0</v>
      </c>
      <c r="K11" s="44">
        <v>4</v>
      </c>
      <c r="L11" s="44">
        <v>2</v>
      </c>
      <c r="M11" s="12">
        <f t="shared" si="1"/>
        <v>17</v>
      </c>
      <c r="N11" s="14">
        <f t="shared" si="0"/>
        <v>0.42542542542542544</v>
      </c>
      <c r="O11" s="13">
        <f t="shared" si="2"/>
        <v>6</v>
      </c>
    </row>
    <row r="12" spans="1:15" ht="27" thickBot="1" thickTop="1">
      <c r="A12" s="11" t="s">
        <v>31</v>
      </c>
      <c r="B12" s="41" t="s">
        <v>1005</v>
      </c>
      <c r="C12" s="44">
        <v>124</v>
      </c>
      <c r="D12" s="44">
        <v>6</v>
      </c>
      <c r="E12" s="44">
        <v>183</v>
      </c>
      <c r="F12" s="44">
        <v>4</v>
      </c>
      <c r="G12" s="44">
        <v>186</v>
      </c>
      <c r="H12" s="44">
        <v>11</v>
      </c>
      <c r="I12" s="44">
        <v>207</v>
      </c>
      <c r="J12" s="44">
        <v>11</v>
      </c>
      <c r="K12" s="44">
        <v>179</v>
      </c>
      <c r="L12" s="44">
        <v>6</v>
      </c>
      <c r="M12" s="12">
        <f t="shared" si="1"/>
        <v>879</v>
      </c>
      <c r="N12" s="14">
        <f t="shared" si="0"/>
        <v>21.996996996996998</v>
      </c>
      <c r="O12" s="13">
        <f t="shared" si="2"/>
        <v>38</v>
      </c>
    </row>
    <row r="13" spans="1:15" ht="27" thickBot="1" thickTop="1">
      <c r="A13" s="11" t="s">
        <v>32</v>
      </c>
      <c r="B13" s="41" t="s">
        <v>998</v>
      </c>
      <c r="C13" s="44">
        <v>4</v>
      </c>
      <c r="D13" s="44">
        <v>2</v>
      </c>
      <c r="E13" s="44">
        <v>16</v>
      </c>
      <c r="F13" s="44">
        <v>4</v>
      </c>
      <c r="G13" s="44">
        <v>16</v>
      </c>
      <c r="H13" s="44">
        <v>2</v>
      </c>
      <c r="I13" s="44">
        <v>11</v>
      </c>
      <c r="J13" s="44">
        <v>1</v>
      </c>
      <c r="K13" s="44">
        <v>19</v>
      </c>
      <c r="L13" s="44">
        <v>0</v>
      </c>
      <c r="M13" s="12">
        <f t="shared" si="1"/>
        <v>66</v>
      </c>
      <c r="N13" s="14">
        <f t="shared" si="0"/>
        <v>1.6516516516516515</v>
      </c>
      <c r="O13" s="13">
        <f t="shared" si="2"/>
        <v>9</v>
      </c>
    </row>
    <row r="14" spans="1:15" ht="27" thickBot="1" thickTop="1">
      <c r="A14" s="11" t="s">
        <v>33</v>
      </c>
      <c r="B14" s="42" t="s">
        <v>999</v>
      </c>
      <c r="C14" s="44">
        <v>6</v>
      </c>
      <c r="D14" s="44">
        <v>2</v>
      </c>
      <c r="E14" s="44">
        <v>4</v>
      </c>
      <c r="F14" s="44">
        <v>0</v>
      </c>
      <c r="G14" s="44">
        <v>1</v>
      </c>
      <c r="H14" s="44">
        <v>0</v>
      </c>
      <c r="I14" s="44">
        <v>5</v>
      </c>
      <c r="J14" s="44">
        <v>2</v>
      </c>
      <c r="K14" s="44">
        <v>2</v>
      </c>
      <c r="L14" s="44">
        <v>0</v>
      </c>
      <c r="M14" s="12">
        <f t="shared" si="1"/>
        <v>18</v>
      </c>
      <c r="N14" s="14">
        <f t="shared" si="0"/>
        <v>0.45045045045045046</v>
      </c>
      <c r="O14" s="13">
        <f t="shared" si="2"/>
        <v>4</v>
      </c>
    </row>
    <row r="15" spans="1:15" ht="27" thickBot="1" thickTop="1">
      <c r="A15" s="11" t="s">
        <v>34</v>
      </c>
      <c r="B15" s="41" t="s">
        <v>996</v>
      </c>
      <c r="C15" s="44">
        <v>1</v>
      </c>
      <c r="D15" s="44">
        <v>0</v>
      </c>
      <c r="E15" s="44">
        <v>2</v>
      </c>
      <c r="F15" s="44">
        <v>1</v>
      </c>
      <c r="G15" s="44">
        <v>3</v>
      </c>
      <c r="H15" s="44">
        <v>3</v>
      </c>
      <c r="I15" s="44">
        <v>5</v>
      </c>
      <c r="J15" s="44">
        <v>0</v>
      </c>
      <c r="K15" s="44">
        <v>1</v>
      </c>
      <c r="L15" s="44">
        <v>0</v>
      </c>
      <c r="M15" s="12">
        <f t="shared" si="1"/>
        <v>12</v>
      </c>
      <c r="N15" s="14">
        <f t="shared" si="0"/>
        <v>0.3003003003003003</v>
      </c>
      <c r="O15" s="13">
        <f t="shared" si="2"/>
        <v>4</v>
      </c>
    </row>
    <row r="16" spans="1:15" ht="27" thickBot="1" thickTop="1">
      <c r="A16" s="16" t="s">
        <v>35</v>
      </c>
      <c r="B16" s="42" t="s">
        <v>1006</v>
      </c>
      <c r="C16" s="44">
        <v>346</v>
      </c>
      <c r="D16" s="44">
        <v>16</v>
      </c>
      <c r="E16" s="44">
        <v>403</v>
      </c>
      <c r="F16" s="44">
        <v>8</v>
      </c>
      <c r="G16" s="44">
        <v>450</v>
      </c>
      <c r="H16" s="44">
        <v>37</v>
      </c>
      <c r="I16" s="44">
        <v>422</v>
      </c>
      <c r="J16" s="44">
        <v>23</v>
      </c>
      <c r="K16" s="44">
        <v>476</v>
      </c>
      <c r="L16" s="44">
        <v>34</v>
      </c>
      <c r="M16" s="43">
        <f t="shared" si="1"/>
        <v>2097</v>
      </c>
      <c r="N16" s="15">
        <f t="shared" si="0"/>
        <v>52.47747747747747</v>
      </c>
      <c r="O16" s="13">
        <f t="shared" si="2"/>
        <v>118</v>
      </c>
    </row>
    <row r="17" spans="1:15" ht="16.5" thickBot="1" thickTop="1">
      <c r="A17" s="56" t="s">
        <v>36</v>
      </c>
      <c r="B17" s="52"/>
      <c r="C17" s="32">
        <f aca="true" t="shared" si="3" ref="C17:L17">SUM(C5:C16)</f>
        <v>619</v>
      </c>
      <c r="D17" s="32">
        <f t="shared" si="3"/>
        <v>63</v>
      </c>
      <c r="E17" s="33">
        <f t="shared" si="3"/>
        <v>803</v>
      </c>
      <c r="F17" s="33">
        <f t="shared" si="3"/>
        <v>67</v>
      </c>
      <c r="G17" s="33">
        <f t="shared" si="3"/>
        <v>825</v>
      </c>
      <c r="H17" s="32">
        <f t="shared" si="3"/>
        <v>94</v>
      </c>
      <c r="I17" s="33">
        <f t="shared" si="3"/>
        <v>844</v>
      </c>
      <c r="J17" s="32">
        <f t="shared" si="3"/>
        <v>84</v>
      </c>
      <c r="K17" s="33">
        <f t="shared" si="3"/>
        <v>905</v>
      </c>
      <c r="L17" s="32">
        <f t="shared" si="3"/>
        <v>100</v>
      </c>
      <c r="M17" s="23">
        <f>C17+E17+G17+I17+K17</f>
        <v>3996</v>
      </c>
      <c r="N17" s="17">
        <f>M17/M20*100</f>
        <v>93.06008383791337</v>
      </c>
      <c r="O17" s="10">
        <f>SUM(O5:O16)</f>
        <v>408</v>
      </c>
    </row>
    <row r="18" spans="1:14" ht="16.5" thickBot="1" thickTop="1">
      <c r="A18" s="57" t="s">
        <v>37</v>
      </c>
      <c r="B18" s="58"/>
      <c r="C18" s="31">
        <v>33</v>
      </c>
      <c r="D18" s="18"/>
      <c r="E18" s="31">
        <v>18</v>
      </c>
      <c r="F18" s="26"/>
      <c r="G18" s="31">
        <v>17</v>
      </c>
      <c r="H18" s="26"/>
      <c r="I18" s="31">
        <v>27</v>
      </c>
      <c r="J18" s="26"/>
      <c r="K18" s="31">
        <v>20</v>
      </c>
      <c r="L18" s="26"/>
      <c r="M18" s="10">
        <f>C18+E18+G18+I18+K18</f>
        <v>115</v>
      </c>
      <c r="N18" s="21">
        <f>M18/M20*100</f>
        <v>2.6781555659059153</v>
      </c>
    </row>
    <row r="19" spans="1:14" ht="16.5" thickBot="1" thickTop="1">
      <c r="A19" s="52" t="s">
        <v>38</v>
      </c>
      <c r="B19" s="53"/>
      <c r="C19" s="10">
        <v>47</v>
      </c>
      <c r="D19" s="18"/>
      <c r="E19" s="10">
        <v>29</v>
      </c>
      <c r="F19" s="26"/>
      <c r="G19" s="10">
        <v>43</v>
      </c>
      <c r="H19" s="26"/>
      <c r="I19" s="10">
        <v>28</v>
      </c>
      <c r="J19" s="26"/>
      <c r="K19" s="10">
        <v>36</v>
      </c>
      <c r="L19" s="26"/>
      <c r="M19" s="10">
        <f>C19+E19+G19+I19+K19</f>
        <v>183</v>
      </c>
      <c r="N19" s="22">
        <f>M19/M20*100</f>
        <v>4.261760596180717</v>
      </c>
    </row>
    <row r="20" spans="1:14" ht="16.5" thickBot="1" thickTop="1">
      <c r="A20" s="52" t="s">
        <v>39</v>
      </c>
      <c r="B20" s="53"/>
      <c r="C20" s="10">
        <v>699</v>
      </c>
      <c r="D20" s="18"/>
      <c r="E20" s="10">
        <v>850</v>
      </c>
      <c r="F20" s="26"/>
      <c r="G20" s="10">
        <v>885</v>
      </c>
      <c r="H20" s="26"/>
      <c r="I20" s="10">
        <v>899</v>
      </c>
      <c r="J20" s="26"/>
      <c r="K20" s="10">
        <v>961</v>
      </c>
      <c r="L20" s="26"/>
      <c r="M20" s="10">
        <f>C20+E20+G20+I20+K20</f>
        <v>4294</v>
      </c>
      <c r="N20" s="23">
        <f>SUM(N17:N19)</f>
        <v>100</v>
      </c>
    </row>
    <row r="21" spans="1:14" ht="16.5" thickBot="1" thickTop="1">
      <c r="A21" s="52" t="s">
        <v>40</v>
      </c>
      <c r="B21" s="53"/>
      <c r="C21" s="20">
        <v>964</v>
      </c>
      <c r="D21" s="18"/>
      <c r="E21" s="10">
        <v>1081</v>
      </c>
      <c r="F21" s="26"/>
      <c r="G21" s="10">
        <v>1059</v>
      </c>
      <c r="H21" s="26"/>
      <c r="I21" s="10">
        <v>1066</v>
      </c>
      <c r="J21" s="26"/>
      <c r="K21" s="10">
        <v>1230</v>
      </c>
      <c r="L21" s="26"/>
      <c r="M21" s="10">
        <f>SUM(C21:K21)</f>
        <v>5400</v>
      </c>
      <c r="N21" s="24"/>
    </row>
    <row r="22" spans="1:14" ht="16.5" thickBot="1" thickTop="1">
      <c r="A22" s="52" t="s">
        <v>41</v>
      </c>
      <c r="B22" s="53"/>
      <c r="C22" s="17">
        <f aca="true" t="shared" si="4" ref="C22:K22">C20/C21*100</f>
        <v>72.5103734439834</v>
      </c>
      <c r="D22" s="19"/>
      <c r="E22" s="17">
        <f t="shared" si="4"/>
        <v>78.6308973172988</v>
      </c>
      <c r="F22" s="27"/>
      <c r="G22" s="17">
        <f t="shared" si="4"/>
        <v>83.56940509915015</v>
      </c>
      <c r="H22" s="27"/>
      <c r="I22" s="17">
        <f t="shared" si="4"/>
        <v>84.33395872420263</v>
      </c>
      <c r="J22" s="27"/>
      <c r="K22" s="17">
        <f t="shared" si="4"/>
        <v>78.130081300813</v>
      </c>
      <c r="L22" s="27"/>
      <c r="M22" s="17">
        <f>M20/M21*100</f>
        <v>79.51851851851852</v>
      </c>
      <c r="N22" s="25"/>
    </row>
    <row r="23" ht="13.5" thickTop="1"/>
  </sheetData>
  <mergeCells count="9">
    <mergeCell ref="A1:O2"/>
    <mergeCell ref="A21:B21"/>
    <mergeCell ref="A22:B22"/>
    <mergeCell ref="C3:O3"/>
    <mergeCell ref="A17:B17"/>
    <mergeCell ref="A18:B18"/>
    <mergeCell ref="A19:B19"/>
    <mergeCell ref="A20:B20"/>
    <mergeCell ref="A3:B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3"/>
  <sheetViews>
    <sheetView workbookViewId="0" topLeftCell="A1">
      <selection activeCell="G12" sqref="G12"/>
    </sheetView>
  </sheetViews>
  <sheetFormatPr defaultColWidth="9.140625" defaultRowHeight="12.75"/>
  <cols>
    <col min="1" max="1" width="3.00390625" style="9" bestFit="1" customWidth="1"/>
    <col min="2" max="2" width="14.00390625" style="9" bestFit="1" customWidth="1"/>
    <col min="3" max="3" width="17.8515625" style="9" customWidth="1"/>
    <col min="4" max="4" width="7.8515625" style="9" bestFit="1" customWidth="1"/>
    <col min="5" max="9" width="9.140625" style="9" customWidth="1"/>
    <col min="10" max="16384" width="9.140625" style="7" customWidth="1"/>
  </cols>
  <sheetData>
    <row r="4" spans="2:3" ht="13.5">
      <c r="B4" s="69" t="s">
        <v>204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153</v>
      </c>
      <c r="C6" s="29" t="s">
        <v>154</v>
      </c>
      <c r="D6" s="8"/>
      <c r="E6" s="8"/>
      <c r="F6" s="8"/>
      <c r="G6" s="8"/>
      <c r="H6" s="8"/>
      <c r="I6" s="8">
        <f>SUM(D6:H6)</f>
        <v>0</v>
      </c>
    </row>
    <row r="7" spans="1:9" ht="15.75" customHeight="1">
      <c r="A7" s="2">
        <v>2</v>
      </c>
      <c r="B7" s="29" t="s">
        <v>155</v>
      </c>
      <c r="C7" s="29" t="s">
        <v>156</v>
      </c>
      <c r="D7" s="8"/>
      <c r="E7" s="8">
        <v>2</v>
      </c>
      <c r="F7" s="8"/>
      <c r="G7" s="8"/>
      <c r="H7" s="8"/>
      <c r="I7" s="8">
        <f aca="true" t="shared" si="0" ref="I7:I33">SUM(D7:H7)</f>
        <v>2</v>
      </c>
    </row>
    <row r="8" spans="1:9" ht="15.75" customHeight="1">
      <c r="A8" s="2">
        <v>3</v>
      </c>
      <c r="B8" s="29" t="s">
        <v>157</v>
      </c>
      <c r="C8" s="29" t="s">
        <v>158</v>
      </c>
      <c r="D8" s="8"/>
      <c r="E8" s="8"/>
      <c r="F8" s="8"/>
      <c r="G8" s="8"/>
      <c r="H8" s="8">
        <v>1</v>
      </c>
      <c r="I8" s="8">
        <f t="shared" si="0"/>
        <v>1</v>
      </c>
    </row>
    <row r="9" spans="1:9" ht="15.75" customHeight="1">
      <c r="A9" s="2">
        <v>4</v>
      </c>
      <c r="B9" s="29" t="s">
        <v>159</v>
      </c>
      <c r="C9" s="29" t="s">
        <v>160</v>
      </c>
      <c r="D9" s="8"/>
      <c r="E9" s="8"/>
      <c r="F9" s="8">
        <v>2</v>
      </c>
      <c r="G9" s="8"/>
      <c r="H9" s="8">
        <v>1</v>
      </c>
      <c r="I9" s="8">
        <f t="shared" si="0"/>
        <v>3</v>
      </c>
    </row>
    <row r="10" spans="1:9" ht="15.75" customHeight="1">
      <c r="A10" s="2">
        <v>5</v>
      </c>
      <c r="B10" s="29" t="s">
        <v>161</v>
      </c>
      <c r="C10" s="29" t="s">
        <v>162</v>
      </c>
      <c r="D10" s="8"/>
      <c r="E10" s="8"/>
      <c r="F10" s="8">
        <v>1</v>
      </c>
      <c r="G10" s="8"/>
      <c r="H10" s="8"/>
      <c r="I10" s="8">
        <f t="shared" si="0"/>
        <v>1</v>
      </c>
    </row>
    <row r="11" spans="1:9" ht="15.75" customHeight="1">
      <c r="A11" s="2">
        <v>6</v>
      </c>
      <c r="B11" s="29" t="s">
        <v>163</v>
      </c>
      <c r="C11" s="29" t="s">
        <v>164</v>
      </c>
      <c r="D11" s="8">
        <v>1</v>
      </c>
      <c r="E11" s="8"/>
      <c r="F11" s="8"/>
      <c r="G11" s="8"/>
      <c r="H11" s="8"/>
      <c r="I11" s="8">
        <f t="shared" si="0"/>
        <v>1</v>
      </c>
    </row>
    <row r="12" spans="1:9" ht="15.75" customHeight="1">
      <c r="A12" s="2">
        <v>7</v>
      </c>
      <c r="B12" s="29" t="s">
        <v>165</v>
      </c>
      <c r="C12" s="29" t="s">
        <v>166</v>
      </c>
      <c r="D12" s="8">
        <v>1</v>
      </c>
      <c r="E12" s="8">
        <v>7</v>
      </c>
      <c r="F12" s="8">
        <v>2</v>
      </c>
      <c r="G12" s="8">
        <v>1</v>
      </c>
      <c r="H12" s="8">
        <v>1</v>
      </c>
      <c r="I12" s="8">
        <f t="shared" si="0"/>
        <v>12</v>
      </c>
    </row>
    <row r="13" spans="1:9" ht="15.75" customHeight="1">
      <c r="A13" s="2">
        <v>8</v>
      </c>
      <c r="B13" s="29" t="s">
        <v>167</v>
      </c>
      <c r="C13" s="29" t="s">
        <v>48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168</v>
      </c>
      <c r="C14" s="29" t="s">
        <v>169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170</v>
      </c>
      <c r="C15" s="29" t="s">
        <v>171</v>
      </c>
      <c r="D15" s="8"/>
      <c r="E15" s="8"/>
      <c r="F15" s="8">
        <v>2</v>
      </c>
      <c r="G15" s="8"/>
      <c r="H15" s="8"/>
      <c r="I15" s="8">
        <f t="shared" si="0"/>
        <v>2</v>
      </c>
    </row>
    <row r="16" spans="1:9" ht="15.75" customHeight="1">
      <c r="A16" s="2">
        <v>11</v>
      </c>
      <c r="B16" s="29" t="s">
        <v>172</v>
      </c>
      <c r="C16" s="29" t="s">
        <v>173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174</v>
      </c>
      <c r="C17" s="29" t="s">
        <v>175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176</v>
      </c>
      <c r="C18" s="29" t="s">
        <v>144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177</v>
      </c>
      <c r="C19" s="29" t="s">
        <v>178</v>
      </c>
      <c r="D19" s="8"/>
      <c r="E19" s="8"/>
      <c r="F19" s="8">
        <v>2</v>
      </c>
      <c r="G19" s="8"/>
      <c r="H19" s="8">
        <v>4</v>
      </c>
      <c r="I19" s="8">
        <f t="shared" si="0"/>
        <v>6</v>
      </c>
    </row>
    <row r="20" spans="1:9" ht="15.75" customHeight="1">
      <c r="A20" s="2">
        <v>15</v>
      </c>
      <c r="B20" s="29" t="s">
        <v>179</v>
      </c>
      <c r="C20" s="29" t="s">
        <v>81</v>
      </c>
      <c r="D20" s="8"/>
      <c r="E20" s="8">
        <v>2</v>
      </c>
      <c r="F20" s="8"/>
      <c r="G20" s="8"/>
      <c r="H20" s="8"/>
      <c r="I20" s="8">
        <f t="shared" si="0"/>
        <v>2</v>
      </c>
    </row>
    <row r="21" spans="1:9" ht="15.75" customHeight="1">
      <c r="A21" s="2">
        <v>16</v>
      </c>
      <c r="B21" s="29" t="s">
        <v>180</v>
      </c>
      <c r="C21" s="29" t="s">
        <v>181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182</v>
      </c>
      <c r="C22" s="29" t="s">
        <v>62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183</v>
      </c>
      <c r="C23" s="29" t="s">
        <v>184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185</v>
      </c>
      <c r="C24" s="29" t="s">
        <v>186</v>
      </c>
      <c r="D24" s="8">
        <v>1</v>
      </c>
      <c r="E24" s="8"/>
      <c r="F24" s="8"/>
      <c r="G24" s="8"/>
      <c r="H24" s="8"/>
      <c r="I24" s="8">
        <f t="shared" si="0"/>
        <v>1</v>
      </c>
    </row>
    <row r="25" spans="1:9" ht="15.75" customHeight="1">
      <c r="A25" s="2">
        <v>20</v>
      </c>
      <c r="B25" s="29" t="s">
        <v>187</v>
      </c>
      <c r="C25" s="29" t="s">
        <v>188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189</v>
      </c>
      <c r="C26" s="29" t="s">
        <v>190</v>
      </c>
      <c r="D26" s="8"/>
      <c r="E26" s="8"/>
      <c r="F26" s="8"/>
      <c r="G26" s="8"/>
      <c r="H26" s="8"/>
      <c r="I26" s="8">
        <f t="shared" si="0"/>
        <v>0</v>
      </c>
    </row>
    <row r="27" spans="1:9" ht="15.75" customHeight="1">
      <c r="A27" s="2">
        <v>22</v>
      </c>
      <c r="B27" s="29" t="s">
        <v>191</v>
      </c>
      <c r="C27" s="29" t="s">
        <v>192</v>
      </c>
      <c r="D27" s="8"/>
      <c r="E27" s="8"/>
      <c r="F27" s="8">
        <v>1</v>
      </c>
      <c r="G27" s="8"/>
      <c r="H27" s="8"/>
      <c r="I27" s="8">
        <f t="shared" si="0"/>
        <v>1</v>
      </c>
    </row>
    <row r="28" spans="1:9" ht="15.75" customHeight="1">
      <c r="A28" s="2">
        <v>23</v>
      </c>
      <c r="B28" s="29" t="s">
        <v>193</v>
      </c>
      <c r="C28" s="29" t="s">
        <v>194</v>
      </c>
      <c r="D28" s="8"/>
      <c r="E28" s="8"/>
      <c r="F28" s="8"/>
      <c r="G28" s="8"/>
      <c r="H28" s="8"/>
      <c r="I28" s="8">
        <f t="shared" si="0"/>
        <v>0</v>
      </c>
    </row>
    <row r="29" spans="1:9" ht="15.75" customHeight="1">
      <c r="A29" s="2">
        <v>24</v>
      </c>
      <c r="B29" s="29" t="s">
        <v>195</v>
      </c>
      <c r="C29" s="29" t="s">
        <v>196</v>
      </c>
      <c r="D29" s="8"/>
      <c r="E29" s="8"/>
      <c r="F29" s="8"/>
      <c r="G29" s="8"/>
      <c r="H29" s="8"/>
      <c r="I29" s="8">
        <f t="shared" si="0"/>
        <v>0</v>
      </c>
    </row>
    <row r="30" spans="1:9" ht="15.75" customHeight="1">
      <c r="A30" s="2">
        <v>25</v>
      </c>
      <c r="B30" s="29" t="s">
        <v>197</v>
      </c>
      <c r="C30" s="29" t="s">
        <v>198</v>
      </c>
      <c r="D30" s="8"/>
      <c r="E30" s="8"/>
      <c r="F30" s="8"/>
      <c r="G30" s="8"/>
      <c r="H30" s="8"/>
      <c r="I30" s="8">
        <f t="shared" si="0"/>
        <v>0</v>
      </c>
    </row>
    <row r="31" spans="1:9" ht="15.75" customHeight="1">
      <c r="A31" s="2">
        <v>26</v>
      </c>
      <c r="B31" s="29" t="s">
        <v>199</v>
      </c>
      <c r="C31" s="29" t="s">
        <v>79</v>
      </c>
      <c r="D31" s="8"/>
      <c r="E31" s="8"/>
      <c r="F31" s="8"/>
      <c r="G31" s="8"/>
      <c r="H31" s="8"/>
      <c r="I31" s="8">
        <f t="shared" si="0"/>
        <v>0</v>
      </c>
    </row>
    <row r="32" spans="1:9" ht="15.75" customHeight="1">
      <c r="A32" s="2">
        <v>27</v>
      </c>
      <c r="B32" s="29" t="s">
        <v>200</v>
      </c>
      <c r="C32" s="29" t="s">
        <v>201</v>
      </c>
      <c r="D32" s="8"/>
      <c r="E32" s="8"/>
      <c r="F32" s="8"/>
      <c r="G32" s="8"/>
      <c r="H32" s="8"/>
      <c r="I32" s="8">
        <f t="shared" si="0"/>
        <v>0</v>
      </c>
    </row>
    <row r="33" spans="1:9" ht="15.75" customHeight="1">
      <c r="A33" s="2">
        <v>28</v>
      </c>
      <c r="B33" s="29" t="s">
        <v>202</v>
      </c>
      <c r="C33" s="29" t="s">
        <v>203</v>
      </c>
      <c r="D33" s="8"/>
      <c r="E33" s="8"/>
      <c r="F33" s="8"/>
      <c r="G33" s="8"/>
      <c r="H33" s="8"/>
      <c r="I33" s="8">
        <f t="shared" si="0"/>
        <v>0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&amp;C&amp;"Arial,Grassetto"&amp;12COMUNE DI OLEVANO ROMANO
Provincia di Roma
ELEZIONI REGIONALI 2013
LISTA N° 8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3"/>
  <sheetViews>
    <sheetView workbookViewId="0" topLeftCell="A1">
      <selection activeCell="M16" sqref="M16"/>
    </sheetView>
  </sheetViews>
  <sheetFormatPr defaultColWidth="9.140625" defaultRowHeight="12.75"/>
  <cols>
    <col min="1" max="1" width="3.00390625" style="9" bestFit="1" customWidth="1"/>
    <col min="2" max="2" width="14.8515625" style="9" bestFit="1" customWidth="1"/>
    <col min="3" max="3" width="20.8515625" style="9" customWidth="1"/>
    <col min="4" max="9" width="9.140625" style="9" customWidth="1"/>
    <col min="10" max="16384" width="9.140625" style="7" customWidth="1"/>
  </cols>
  <sheetData>
    <row r="4" spans="2:3" ht="13.5">
      <c r="B4" s="69" t="s">
        <v>952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8</v>
      </c>
    </row>
    <row r="6" spans="1:9" ht="15.75" customHeight="1">
      <c r="A6" s="2">
        <v>1</v>
      </c>
      <c r="B6" s="29" t="s">
        <v>931</v>
      </c>
      <c r="C6" s="29" t="s">
        <v>282</v>
      </c>
      <c r="D6" s="8"/>
      <c r="E6" s="8"/>
      <c r="F6" s="8"/>
      <c r="G6" s="8"/>
      <c r="H6" s="8"/>
      <c r="I6" s="8">
        <f>SUM(D6:H6)</f>
        <v>0</v>
      </c>
    </row>
    <row r="7" spans="1:9" ht="15.75" customHeight="1">
      <c r="A7" s="2">
        <v>2</v>
      </c>
      <c r="B7" s="29" t="s">
        <v>866</v>
      </c>
      <c r="C7" s="29" t="s">
        <v>212</v>
      </c>
      <c r="D7" s="8"/>
      <c r="E7" s="8"/>
      <c r="F7" s="8"/>
      <c r="G7" s="8"/>
      <c r="H7" s="8"/>
      <c r="I7" s="8">
        <f aca="true" t="shared" si="0" ref="I7:I23">SUM(D7:H7)</f>
        <v>0</v>
      </c>
    </row>
    <row r="8" spans="1:9" ht="15.75" customHeight="1">
      <c r="A8" s="2">
        <v>3</v>
      </c>
      <c r="B8" s="29" t="s">
        <v>932</v>
      </c>
      <c r="C8" s="29" t="s">
        <v>315</v>
      </c>
      <c r="D8" s="8"/>
      <c r="E8" s="8"/>
      <c r="F8" s="8"/>
      <c r="G8" s="8"/>
      <c r="H8" s="8"/>
      <c r="I8" s="8">
        <f t="shared" si="0"/>
        <v>0</v>
      </c>
    </row>
    <row r="9" spans="1:9" ht="15.75" customHeight="1">
      <c r="A9" s="2">
        <v>4</v>
      </c>
      <c r="B9" s="29" t="s">
        <v>933</v>
      </c>
      <c r="C9" s="29" t="s">
        <v>282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934</v>
      </c>
      <c r="C10" s="29" t="s">
        <v>81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935</v>
      </c>
      <c r="C11" s="29" t="s">
        <v>315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936</v>
      </c>
      <c r="C12" s="29" t="s">
        <v>201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937</v>
      </c>
      <c r="C13" s="29" t="s">
        <v>479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938</v>
      </c>
      <c r="C14" s="29" t="s">
        <v>105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939</v>
      </c>
      <c r="C15" s="29" t="s">
        <v>940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941</v>
      </c>
      <c r="C16" s="29" t="s">
        <v>301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942</v>
      </c>
      <c r="C17" s="29" t="s">
        <v>86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618</v>
      </c>
      <c r="C18" s="29" t="s">
        <v>943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944</v>
      </c>
      <c r="C19" s="29" t="s">
        <v>945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946</v>
      </c>
      <c r="C20" s="29" t="s">
        <v>947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948</v>
      </c>
      <c r="C21" s="29" t="s">
        <v>949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950</v>
      </c>
      <c r="C22" s="29" t="s">
        <v>164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951</v>
      </c>
      <c r="C23" s="29" t="s">
        <v>354</v>
      </c>
      <c r="D23" s="8"/>
      <c r="E23" s="8"/>
      <c r="F23" s="8"/>
      <c r="G23" s="8"/>
      <c r="H23" s="8"/>
      <c r="I23" s="8">
        <f t="shared" si="0"/>
        <v>0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scale="93" r:id="rId1"/>
  <headerFooter alignWithMargins="0">
    <oddHeader>&amp;C&amp;"Arial,Grassetto"&amp;12COMUNE DI OLEVANO ROMANO
Provincia di Roma
ELEZIONI REGIONALI 2010
LISTA N° 9&amp;10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3"/>
  <sheetViews>
    <sheetView workbookViewId="0" topLeftCell="A1">
      <selection activeCell="O11" sqref="O11"/>
    </sheetView>
  </sheetViews>
  <sheetFormatPr defaultColWidth="9.140625" defaultRowHeight="12.75"/>
  <cols>
    <col min="1" max="1" width="3.00390625" style="9" bestFit="1" customWidth="1"/>
    <col min="2" max="2" width="14.8515625" style="9" bestFit="1" customWidth="1"/>
    <col min="3" max="3" width="21.14062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439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396</v>
      </c>
      <c r="C6" s="29" t="s">
        <v>275</v>
      </c>
      <c r="D6" s="8"/>
      <c r="E6" s="8"/>
      <c r="F6" s="8"/>
      <c r="G6" s="8"/>
      <c r="H6" s="8"/>
      <c r="I6" s="8">
        <f>SUM(D6:H6)</f>
        <v>0</v>
      </c>
    </row>
    <row r="7" spans="1:9" ht="15.75" customHeight="1">
      <c r="A7" s="2">
        <v>2</v>
      </c>
      <c r="B7" s="29" t="s">
        <v>397</v>
      </c>
      <c r="C7" s="29" t="s">
        <v>398</v>
      </c>
      <c r="D7" s="8"/>
      <c r="E7" s="8"/>
      <c r="F7" s="8"/>
      <c r="G7" s="8"/>
      <c r="H7" s="8"/>
      <c r="I7" s="8">
        <f aca="true" t="shared" si="0" ref="I7:I33">SUM(D7:H7)</f>
        <v>0</v>
      </c>
    </row>
    <row r="8" spans="1:9" ht="15.75" customHeight="1">
      <c r="A8" s="2">
        <v>3</v>
      </c>
      <c r="B8" s="29" t="s">
        <v>399</v>
      </c>
      <c r="C8" s="29" t="s">
        <v>400</v>
      </c>
      <c r="D8" s="8"/>
      <c r="E8" s="8"/>
      <c r="F8" s="8"/>
      <c r="G8" s="8"/>
      <c r="H8" s="8"/>
      <c r="I8" s="8">
        <f t="shared" si="0"/>
        <v>0</v>
      </c>
    </row>
    <row r="9" spans="1:9" ht="15.75" customHeight="1">
      <c r="A9" s="2">
        <v>4</v>
      </c>
      <c r="B9" s="29" t="s">
        <v>401</v>
      </c>
      <c r="C9" s="29" t="s">
        <v>402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403</v>
      </c>
      <c r="C10" s="29" t="s">
        <v>390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404</v>
      </c>
      <c r="C11" s="29" t="s">
        <v>315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405</v>
      </c>
      <c r="C12" s="29" t="s">
        <v>136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406</v>
      </c>
      <c r="C13" s="29" t="s">
        <v>407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408</v>
      </c>
      <c r="C14" s="29" t="s">
        <v>339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409</v>
      </c>
      <c r="C15" s="29" t="s">
        <v>410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411</v>
      </c>
      <c r="C16" s="29" t="s">
        <v>146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412</v>
      </c>
      <c r="C17" s="29" t="s">
        <v>224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413</v>
      </c>
      <c r="C18" s="29" t="s">
        <v>414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415</v>
      </c>
      <c r="C19" s="29" t="s">
        <v>416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417</v>
      </c>
      <c r="C20" s="29" t="s">
        <v>418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419</v>
      </c>
      <c r="C21" s="29" t="s">
        <v>236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420</v>
      </c>
      <c r="C22" s="29" t="s">
        <v>421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422</v>
      </c>
      <c r="C23" s="29" t="s">
        <v>423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424</v>
      </c>
      <c r="C24" s="29" t="s">
        <v>425</v>
      </c>
      <c r="D24" s="8"/>
      <c r="E24" s="8"/>
      <c r="F24" s="8"/>
      <c r="G24" s="8"/>
      <c r="H24" s="8"/>
      <c r="I24" s="8">
        <f t="shared" si="0"/>
        <v>0</v>
      </c>
    </row>
    <row r="25" spans="1:9" ht="15.75" customHeight="1">
      <c r="A25" s="2">
        <v>20</v>
      </c>
      <c r="B25" s="29" t="s">
        <v>426</v>
      </c>
      <c r="C25" s="29" t="s">
        <v>315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427</v>
      </c>
      <c r="C26" s="29" t="s">
        <v>269</v>
      </c>
      <c r="D26" s="8"/>
      <c r="E26" s="8"/>
      <c r="F26" s="8"/>
      <c r="G26" s="8"/>
      <c r="H26" s="8"/>
      <c r="I26" s="8">
        <f t="shared" si="0"/>
        <v>0</v>
      </c>
    </row>
    <row r="27" spans="1:9" ht="15.75" customHeight="1">
      <c r="A27" s="2">
        <v>22</v>
      </c>
      <c r="B27" s="29" t="s">
        <v>428</v>
      </c>
      <c r="C27" s="29" t="s">
        <v>275</v>
      </c>
      <c r="D27" s="8"/>
      <c r="E27" s="8"/>
      <c r="F27" s="8"/>
      <c r="G27" s="8"/>
      <c r="H27" s="8"/>
      <c r="I27" s="8">
        <f t="shared" si="0"/>
        <v>0</v>
      </c>
    </row>
    <row r="28" spans="1:9" ht="15.75" customHeight="1">
      <c r="A28" s="2">
        <v>23</v>
      </c>
      <c r="B28" s="29" t="s">
        <v>429</v>
      </c>
      <c r="C28" s="29" t="s">
        <v>232</v>
      </c>
      <c r="D28" s="8"/>
      <c r="E28" s="8"/>
      <c r="F28" s="8"/>
      <c r="G28" s="8"/>
      <c r="H28" s="8"/>
      <c r="I28" s="8">
        <f t="shared" si="0"/>
        <v>0</v>
      </c>
    </row>
    <row r="29" spans="1:9" ht="15.75" customHeight="1">
      <c r="A29" s="2">
        <v>24</v>
      </c>
      <c r="B29" s="29" t="s">
        <v>430</v>
      </c>
      <c r="C29" s="29" t="s">
        <v>431</v>
      </c>
      <c r="D29" s="8"/>
      <c r="E29" s="8"/>
      <c r="F29" s="8"/>
      <c r="G29" s="8"/>
      <c r="H29" s="8"/>
      <c r="I29" s="8">
        <f t="shared" si="0"/>
        <v>0</v>
      </c>
    </row>
    <row r="30" spans="1:9" ht="15.75" customHeight="1">
      <c r="A30" s="2">
        <v>25</v>
      </c>
      <c r="B30" s="29" t="s">
        <v>432</v>
      </c>
      <c r="C30" s="29" t="s">
        <v>433</v>
      </c>
      <c r="D30" s="8"/>
      <c r="E30" s="8"/>
      <c r="F30" s="8"/>
      <c r="G30" s="8"/>
      <c r="H30" s="8"/>
      <c r="I30" s="8">
        <f t="shared" si="0"/>
        <v>0</v>
      </c>
    </row>
    <row r="31" spans="1:9" ht="15.75" customHeight="1">
      <c r="A31" s="2">
        <v>26</v>
      </c>
      <c r="B31" s="29" t="s">
        <v>434</v>
      </c>
      <c r="C31" s="29" t="s">
        <v>435</v>
      </c>
      <c r="D31" s="8"/>
      <c r="E31" s="8"/>
      <c r="F31" s="8"/>
      <c r="G31" s="8"/>
      <c r="H31" s="8"/>
      <c r="I31" s="8">
        <f t="shared" si="0"/>
        <v>0</v>
      </c>
    </row>
    <row r="32" spans="1:9" ht="15.75" customHeight="1">
      <c r="A32" s="2">
        <v>27</v>
      </c>
      <c r="B32" s="29" t="s">
        <v>436</v>
      </c>
      <c r="C32" s="29" t="s">
        <v>144</v>
      </c>
      <c r="D32" s="8"/>
      <c r="E32" s="8"/>
      <c r="F32" s="8"/>
      <c r="G32" s="8"/>
      <c r="H32" s="8"/>
      <c r="I32" s="8">
        <f t="shared" si="0"/>
        <v>0</v>
      </c>
    </row>
    <row r="33" spans="1:9" ht="15.75" customHeight="1">
      <c r="A33" s="2">
        <v>28</v>
      </c>
      <c r="B33" s="29" t="s">
        <v>437</v>
      </c>
      <c r="C33" s="29" t="s">
        <v>438</v>
      </c>
      <c r="D33" s="8"/>
      <c r="E33" s="8"/>
      <c r="F33" s="8"/>
      <c r="G33" s="8"/>
      <c r="H33" s="8"/>
      <c r="I33" s="8">
        <f t="shared" si="0"/>
        <v>0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Header>&amp;C&amp;"Arial,Grassetto"&amp;12COMUNE DI OLEVANO ROMANO
Provincia di Roma
ELEZIONI REGIONALI 2013
LISTA N° 10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4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9" bestFit="1" customWidth="1"/>
    <col min="2" max="2" width="19.57421875" style="9" bestFit="1" customWidth="1"/>
    <col min="3" max="3" width="13.710937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97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43</v>
      </c>
      <c r="C6" s="29" t="s">
        <v>44</v>
      </c>
      <c r="D6" s="8">
        <v>2</v>
      </c>
      <c r="E6" s="8"/>
      <c r="F6" s="8"/>
      <c r="G6" s="8"/>
      <c r="H6" s="8">
        <v>1</v>
      </c>
      <c r="I6" s="8">
        <f>SUM(D6:H6)</f>
        <v>3</v>
      </c>
    </row>
    <row r="7" spans="1:9" ht="15.75" customHeight="1">
      <c r="A7" s="2">
        <v>2</v>
      </c>
      <c r="B7" s="29" t="s">
        <v>45</v>
      </c>
      <c r="C7" s="29" t="s">
        <v>46</v>
      </c>
      <c r="D7" s="8"/>
      <c r="E7" s="8"/>
      <c r="F7" s="8"/>
      <c r="G7" s="8"/>
      <c r="H7" s="8"/>
      <c r="I7" s="8">
        <f aca="true" t="shared" si="0" ref="I7:I34">SUM(D7:H7)</f>
        <v>0</v>
      </c>
    </row>
    <row r="8" spans="1:9" ht="15.75" customHeight="1">
      <c r="A8" s="2">
        <v>3</v>
      </c>
      <c r="B8" s="29" t="s">
        <v>47</v>
      </c>
      <c r="C8" s="29" t="s">
        <v>48</v>
      </c>
      <c r="D8" s="8">
        <v>3</v>
      </c>
      <c r="E8" s="8">
        <v>11</v>
      </c>
      <c r="F8" s="8">
        <v>3</v>
      </c>
      <c r="G8" s="8">
        <v>2</v>
      </c>
      <c r="H8" s="8">
        <v>2</v>
      </c>
      <c r="I8" s="8">
        <f t="shared" si="0"/>
        <v>21</v>
      </c>
    </row>
    <row r="9" spans="1:9" ht="15.75" customHeight="1">
      <c r="A9" s="2">
        <v>4</v>
      </c>
      <c r="B9" s="29" t="s">
        <v>49</v>
      </c>
      <c r="C9" s="29" t="s">
        <v>50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51</v>
      </c>
      <c r="C10" s="29" t="s">
        <v>52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53</v>
      </c>
      <c r="C11" s="29" t="s">
        <v>54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55</v>
      </c>
      <c r="C12" s="29" t="s">
        <v>56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57</v>
      </c>
      <c r="C13" s="29" t="s">
        <v>58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59</v>
      </c>
      <c r="C14" s="29" t="s">
        <v>60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61</v>
      </c>
      <c r="C15" s="29" t="s">
        <v>62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63</v>
      </c>
      <c r="C16" s="29" t="s">
        <v>54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64</v>
      </c>
      <c r="C17" s="29" t="s">
        <v>65</v>
      </c>
      <c r="D17" s="8">
        <v>2</v>
      </c>
      <c r="E17" s="8"/>
      <c r="F17" s="8"/>
      <c r="G17" s="8">
        <v>1</v>
      </c>
      <c r="H17" s="8"/>
      <c r="I17" s="8">
        <f t="shared" si="0"/>
        <v>3</v>
      </c>
    </row>
    <row r="18" spans="1:9" ht="15.75" customHeight="1">
      <c r="A18" s="2">
        <v>13</v>
      </c>
      <c r="B18" s="29" t="s">
        <v>66</v>
      </c>
      <c r="C18" s="29" t="s">
        <v>67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68</v>
      </c>
      <c r="C19" s="29" t="s">
        <v>69</v>
      </c>
      <c r="D19" s="8"/>
      <c r="E19" s="8"/>
      <c r="F19" s="8"/>
      <c r="G19" s="8"/>
      <c r="H19" s="8">
        <v>3</v>
      </c>
      <c r="I19" s="8">
        <f t="shared" si="0"/>
        <v>3</v>
      </c>
    </row>
    <row r="20" spans="1:9" ht="15.75" customHeight="1">
      <c r="A20" s="2">
        <v>15</v>
      </c>
      <c r="B20" s="29" t="s">
        <v>70</v>
      </c>
      <c r="C20" s="29" t="s">
        <v>71</v>
      </c>
      <c r="D20" s="8">
        <v>1</v>
      </c>
      <c r="E20" s="8">
        <v>1</v>
      </c>
      <c r="F20" s="8">
        <v>4</v>
      </c>
      <c r="G20" s="8">
        <v>1</v>
      </c>
      <c r="H20" s="8"/>
      <c r="I20" s="8">
        <f t="shared" si="0"/>
        <v>7</v>
      </c>
    </row>
    <row r="21" spans="1:9" ht="15.75" customHeight="1">
      <c r="A21" s="2">
        <v>16</v>
      </c>
      <c r="B21" s="29" t="s">
        <v>72</v>
      </c>
      <c r="C21" s="29" t="s">
        <v>73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74</v>
      </c>
      <c r="C22" s="29" t="s">
        <v>75</v>
      </c>
      <c r="D22" s="8">
        <v>26</v>
      </c>
      <c r="E22" s="8">
        <v>8</v>
      </c>
      <c r="F22" s="8">
        <v>24</v>
      </c>
      <c r="G22" s="8">
        <v>20</v>
      </c>
      <c r="H22" s="8">
        <v>40</v>
      </c>
      <c r="I22" s="8">
        <f t="shared" si="0"/>
        <v>118</v>
      </c>
    </row>
    <row r="23" spans="1:9" ht="15.75" customHeight="1">
      <c r="A23" s="2">
        <v>18</v>
      </c>
      <c r="B23" s="29" t="s">
        <v>76</v>
      </c>
      <c r="C23" s="29" t="s">
        <v>77</v>
      </c>
      <c r="D23" s="8">
        <v>16</v>
      </c>
      <c r="E23" s="8">
        <v>2</v>
      </c>
      <c r="F23" s="8">
        <v>10</v>
      </c>
      <c r="G23" s="8">
        <v>11</v>
      </c>
      <c r="H23" s="8">
        <v>14</v>
      </c>
      <c r="I23" s="8">
        <f t="shared" si="0"/>
        <v>53</v>
      </c>
    </row>
    <row r="24" spans="1:9" ht="15.75" customHeight="1">
      <c r="A24" s="2">
        <v>19</v>
      </c>
      <c r="B24" s="29" t="s">
        <v>78</v>
      </c>
      <c r="C24" s="29" t="s">
        <v>79</v>
      </c>
      <c r="D24" s="8"/>
      <c r="E24" s="8"/>
      <c r="F24" s="8">
        <v>1</v>
      </c>
      <c r="G24" s="8">
        <v>1</v>
      </c>
      <c r="H24" s="8"/>
      <c r="I24" s="8">
        <f t="shared" si="0"/>
        <v>2</v>
      </c>
    </row>
    <row r="25" spans="1:9" ht="15.75" customHeight="1">
      <c r="A25" s="2">
        <v>20</v>
      </c>
      <c r="B25" s="29" t="s">
        <v>80</v>
      </c>
      <c r="C25" s="29" t="s">
        <v>81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82</v>
      </c>
      <c r="C26" s="29" t="s">
        <v>83</v>
      </c>
      <c r="D26" s="8">
        <v>129</v>
      </c>
      <c r="E26" s="8">
        <v>156</v>
      </c>
      <c r="F26" s="8">
        <v>167</v>
      </c>
      <c r="G26" s="8">
        <v>154</v>
      </c>
      <c r="H26" s="8">
        <v>142</v>
      </c>
      <c r="I26" s="8">
        <f t="shared" si="0"/>
        <v>748</v>
      </c>
    </row>
    <row r="27" spans="1:9" ht="15.75" customHeight="1">
      <c r="A27" s="2">
        <v>22</v>
      </c>
      <c r="B27" s="29" t="s">
        <v>84</v>
      </c>
      <c r="C27" s="29" t="s">
        <v>48</v>
      </c>
      <c r="D27" s="8"/>
      <c r="E27" s="8"/>
      <c r="F27" s="8"/>
      <c r="G27" s="8"/>
      <c r="H27" s="8"/>
      <c r="I27" s="8">
        <f t="shared" si="0"/>
        <v>0</v>
      </c>
    </row>
    <row r="28" spans="1:9" ht="15.75" customHeight="1">
      <c r="A28" s="2">
        <v>23</v>
      </c>
      <c r="B28" s="29" t="s">
        <v>85</v>
      </c>
      <c r="C28" s="29" t="s">
        <v>86</v>
      </c>
      <c r="D28" s="8"/>
      <c r="E28" s="8"/>
      <c r="F28" s="8">
        <v>2</v>
      </c>
      <c r="G28" s="8"/>
      <c r="H28" s="8">
        <v>1</v>
      </c>
      <c r="I28" s="8">
        <f t="shared" si="0"/>
        <v>3</v>
      </c>
    </row>
    <row r="29" spans="1:9" ht="15.75" customHeight="1">
      <c r="A29" s="2">
        <v>24</v>
      </c>
      <c r="B29" s="29" t="s">
        <v>87</v>
      </c>
      <c r="C29" s="29" t="s">
        <v>88</v>
      </c>
      <c r="D29" s="8"/>
      <c r="E29" s="8"/>
      <c r="F29" s="8"/>
      <c r="G29" s="8"/>
      <c r="H29" s="8"/>
      <c r="I29" s="8">
        <f t="shared" si="0"/>
        <v>0</v>
      </c>
    </row>
    <row r="30" spans="1:9" ht="15.75" customHeight="1">
      <c r="A30" s="2">
        <v>25</v>
      </c>
      <c r="B30" s="29" t="s">
        <v>89</v>
      </c>
      <c r="C30" s="29" t="s">
        <v>90</v>
      </c>
      <c r="D30" s="8"/>
      <c r="E30" s="8"/>
      <c r="F30" s="8"/>
      <c r="G30" s="8"/>
      <c r="H30" s="8"/>
      <c r="I30" s="8">
        <f t="shared" si="0"/>
        <v>0</v>
      </c>
    </row>
    <row r="31" spans="1:9" ht="15.75" customHeight="1">
      <c r="A31" s="2">
        <v>26</v>
      </c>
      <c r="B31" s="29" t="s">
        <v>91</v>
      </c>
      <c r="C31" s="29" t="s">
        <v>92</v>
      </c>
      <c r="D31" s="8">
        <v>1</v>
      </c>
      <c r="E31" s="8">
        <v>3</v>
      </c>
      <c r="F31" s="8">
        <v>2</v>
      </c>
      <c r="G31" s="8"/>
      <c r="H31" s="8"/>
      <c r="I31" s="8">
        <f t="shared" si="0"/>
        <v>6</v>
      </c>
    </row>
    <row r="32" spans="1:9" ht="15.75" customHeight="1">
      <c r="A32" s="2">
        <v>27</v>
      </c>
      <c r="B32" s="29" t="s">
        <v>93</v>
      </c>
      <c r="C32" s="29" t="s">
        <v>79</v>
      </c>
      <c r="D32" s="8">
        <v>1</v>
      </c>
      <c r="E32" s="8">
        <v>7</v>
      </c>
      <c r="F32" s="8">
        <v>2</v>
      </c>
      <c r="G32" s="8">
        <v>11</v>
      </c>
      <c r="H32" s="8">
        <v>10</v>
      </c>
      <c r="I32" s="8">
        <f t="shared" si="0"/>
        <v>31</v>
      </c>
    </row>
    <row r="33" spans="1:9" ht="15.75" customHeight="1">
      <c r="A33" s="2">
        <v>28</v>
      </c>
      <c r="B33" s="29" t="s">
        <v>94</v>
      </c>
      <c r="C33" s="29" t="s">
        <v>81</v>
      </c>
      <c r="D33" s="8">
        <v>3</v>
      </c>
      <c r="E33" s="8">
        <v>6</v>
      </c>
      <c r="F33" s="8">
        <v>6</v>
      </c>
      <c r="G33" s="8">
        <v>5</v>
      </c>
      <c r="H33" s="8">
        <v>11</v>
      </c>
      <c r="I33" s="8">
        <f t="shared" si="0"/>
        <v>31</v>
      </c>
    </row>
    <row r="34" spans="1:9" ht="15.75" customHeight="1">
      <c r="A34" s="2">
        <v>29</v>
      </c>
      <c r="B34" s="29" t="s">
        <v>95</v>
      </c>
      <c r="C34" s="29" t="s">
        <v>96</v>
      </c>
      <c r="D34" s="8">
        <v>1</v>
      </c>
      <c r="E34" s="8"/>
      <c r="F34" s="8"/>
      <c r="G34" s="8">
        <v>2</v>
      </c>
      <c r="H34" s="8"/>
      <c r="I34" s="8">
        <f t="shared" si="0"/>
        <v>3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scale="95" r:id="rId1"/>
  <headerFooter alignWithMargins="0">
    <oddHeader>&amp;C&amp;"Arial,Grassetto"&amp;12COMUNE DI OLEVANO ROMANO
Provincia di Roma
ELEZIONI REGIONALI 2013
LISTA N° 11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0"/>
  <sheetViews>
    <sheetView workbookViewId="0" topLeftCell="A1">
      <selection activeCell="F27" sqref="F27"/>
    </sheetView>
  </sheetViews>
  <sheetFormatPr defaultColWidth="9.140625" defaultRowHeight="12.75"/>
  <cols>
    <col min="1" max="1" width="3.28125" style="9" customWidth="1"/>
    <col min="2" max="2" width="12.00390625" style="9" bestFit="1" customWidth="1"/>
    <col min="3" max="3" width="22.57421875" style="9" customWidth="1"/>
    <col min="4" max="9" width="9.140625" style="9" customWidth="1"/>
    <col min="10" max="16384" width="9.140625" style="7" customWidth="1"/>
  </cols>
  <sheetData>
    <row r="4" spans="2:3" ht="13.5">
      <c r="B4" s="69" t="s">
        <v>877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849</v>
      </c>
      <c r="C6" s="29" t="s">
        <v>218</v>
      </c>
      <c r="D6" s="8"/>
      <c r="E6" s="8"/>
      <c r="F6" s="8"/>
      <c r="G6" s="8"/>
      <c r="H6" s="8"/>
      <c r="I6" s="8">
        <f>SUM(D6:H6)</f>
        <v>0</v>
      </c>
    </row>
    <row r="7" spans="1:9" ht="15.75" customHeight="1">
      <c r="A7" s="2">
        <v>2</v>
      </c>
      <c r="B7" s="29" t="s">
        <v>850</v>
      </c>
      <c r="C7" s="29" t="s">
        <v>125</v>
      </c>
      <c r="D7" s="8"/>
      <c r="E7" s="8"/>
      <c r="F7" s="8"/>
      <c r="G7" s="8"/>
      <c r="H7" s="8"/>
      <c r="I7" s="8">
        <f aca="true" t="shared" si="0" ref="I7:I30">SUM(D7:H7)</f>
        <v>0</v>
      </c>
    </row>
    <row r="8" spans="1:9" ht="15.75" customHeight="1">
      <c r="A8" s="2">
        <v>3</v>
      </c>
      <c r="B8" s="29" t="s">
        <v>851</v>
      </c>
      <c r="C8" s="29" t="s">
        <v>852</v>
      </c>
      <c r="D8" s="8"/>
      <c r="E8" s="8">
        <v>3</v>
      </c>
      <c r="F8" s="8"/>
      <c r="G8" s="8"/>
      <c r="H8" s="8"/>
      <c r="I8" s="8">
        <f t="shared" si="0"/>
        <v>3</v>
      </c>
    </row>
    <row r="9" spans="1:9" ht="15.75" customHeight="1">
      <c r="A9" s="2">
        <v>4</v>
      </c>
      <c r="B9" s="29" t="s">
        <v>853</v>
      </c>
      <c r="C9" s="29" t="s">
        <v>158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854</v>
      </c>
      <c r="C10" s="29" t="s">
        <v>101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855</v>
      </c>
      <c r="C11" s="29" t="s">
        <v>71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334</v>
      </c>
      <c r="C12" s="29" t="s">
        <v>286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856</v>
      </c>
      <c r="C13" s="29" t="s">
        <v>586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857</v>
      </c>
      <c r="C14" s="29" t="s">
        <v>572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858</v>
      </c>
      <c r="C15" s="29" t="s">
        <v>859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860</v>
      </c>
      <c r="C16" s="29" t="s">
        <v>400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861</v>
      </c>
      <c r="C17" s="29" t="s">
        <v>862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545</v>
      </c>
      <c r="C18" s="29" t="s">
        <v>265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863</v>
      </c>
      <c r="C19" s="29" t="s">
        <v>79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864</v>
      </c>
      <c r="C20" s="29" t="s">
        <v>65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865</v>
      </c>
      <c r="C21" s="29" t="s">
        <v>781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866</v>
      </c>
      <c r="C22" s="29" t="s">
        <v>105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555</v>
      </c>
      <c r="C23" s="29" t="s">
        <v>552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867</v>
      </c>
      <c r="C24" s="29" t="s">
        <v>236</v>
      </c>
      <c r="D24" s="8"/>
      <c r="E24" s="8"/>
      <c r="F24" s="8"/>
      <c r="G24" s="8"/>
      <c r="H24" s="8"/>
      <c r="I24" s="8">
        <f t="shared" si="0"/>
        <v>0</v>
      </c>
    </row>
    <row r="25" spans="1:9" ht="15.75" customHeight="1">
      <c r="A25" s="2">
        <v>20</v>
      </c>
      <c r="B25" s="29" t="s">
        <v>868</v>
      </c>
      <c r="C25" s="29" t="s">
        <v>869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870</v>
      </c>
      <c r="C26" s="29" t="s">
        <v>442</v>
      </c>
      <c r="D26" s="8"/>
      <c r="E26" s="8"/>
      <c r="F26" s="8"/>
      <c r="G26" s="8"/>
      <c r="H26" s="8"/>
      <c r="I26" s="8">
        <f t="shared" si="0"/>
        <v>0</v>
      </c>
    </row>
    <row r="27" spans="1:9" ht="15.75" customHeight="1">
      <c r="A27" s="2">
        <v>22</v>
      </c>
      <c r="B27" s="29" t="s">
        <v>299</v>
      </c>
      <c r="C27" s="29" t="s">
        <v>871</v>
      </c>
      <c r="D27" s="8"/>
      <c r="E27" s="8"/>
      <c r="F27" s="8">
        <v>1</v>
      </c>
      <c r="G27" s="8"/>
      <c r="H27" s="8"/>
      <c r="I27" s="8">
        <f t="shared" si="0"/>
        <v>1</v>
      </c>
    </row>
    <row r="28" spans="1:9" ht="15.75" customHeight="1">
      <c r="A28" s="2">
        <v>23</v>
      </c>
      <c r="B28" s="29" t="s">
        <v>872</v>
      </c>
      <c r="C28" s="29" t="s">
        <v>873</v>
      </c>
      <c r="D28" s="8"/>
      <c r="E28" s="8"/>
      <c r="F28" s="8"/>
      <c r="G28" s="8"/>
      <c r="H28" s="8"/>
      <c r="I28" s="8">
        <f t="shared" si="0"/>
        <v>0</v>
      </c>
    </row>
    <row r="29" spans="1:9" ht="15.75" customHeight="1">
      <c r="A29" s="2">
        <v>24</v>
      </c>
      <c r="B29" s="29" t="s">
        <v>874</v>
      </c>
      <c r="C29" s="29" t="s">
        <v>96</v>
      </c>
      <c r="D29" s="8"/>
      <c r="E29" s="8"/>
      <c r="F29" s="8"/>
      <c r="G29" s="8"/>
      <c r="H29" s="8"/>
      <c r="I29" s="8">
        <f t="shared" si="0"/>
        <v>0</v>
      </c>
    </row>
    <row r="30" spans="1:9" ht="15.75" customHeight="1">
      <c r="A30" s="2">
        <v>25</v>
      </c>
      <c r="B30" s="29" t="s">
        <v>875</v>
      </c>
      <c r="C30" s="29" t="s">
        <v>876</v>
      </c>
      <c r="D30" s="8"/>
      <c r="E30" s="8"/>
      <c r="F30" s="8"/>
      <c r="G30" s="8"/>
      <c r="H30" s="8"/>
      <c r="I30" s="8">
        <f t="shared" si="0"/>
        <v>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scale="93" r:id="rId1"/>
  <headerFooter alignWithMargins="0">
    <oddHeader>&amp;C&amp;"Arial,Grassetto"&amp;12COMUNE DI OLEVANO ROMANO
Provincia di Roma
ELEZIONI REGIONALI 2013
LISTA N° 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4"/>
  <sheetViews>
    <sheetView workbookViewId="0" topLeftCell="A1">
      <selection activeCell="G20" sqref="G20"/>
    </sheetView>
  </sheetViews>
  <sheetFormatPr defaultColWidth="9.140625" defaultRowHeight="12.75"/>
  <cols>
    <col min="1" max="1" width="3.28125" style="9" bestFit="1" customWidth="1"/>
    <col min="2" max="2" width="19.57421875" style="9" bestFit="1" customWidth="1"/>
    <col min="3" max="3" width="11.421875" style="9" bestFit="1" customWidth="1"/>
    <col min="4" max="4" width="9.00390625" style="9" bestFit="1" customWidth="1"/>
    <col min="5" max="9" width="7.8515625" style="9" bestFit="1" customWidth="1"/>
    <col min="10" max="16384" width="9.140625" style="7" customWidth="1"/>
  </cols>
  <sheetData>
    <row r="4" spans="2:3" ht="13.5">
      <c r="B4" s="69" t="s">
        <v>523</v>
      </c>
      <c r="C4" s="69"/>
    </row>
    <row r="5" spans="1:9" ht="13.5">
      <c r="A5" s="2" t="s">
        <v>16</v>
      </c>
      <c r="B5" s="67" t="s">
        <v>17</v>
      </c>
      <c r="C5" s="68"/>
      <c r="D5" s="2" t="s">
        <v>18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485</v>
      </c>
      <c r="C6" s="29" t="s">
        <v>486</v>
      </c>
      <c r="D6" s="8"/>
      <c r="E6" s="8"/>
      <c r="F6" s="8"/>
      <c r="G6" s="8"/>
      <c r="H6" s="8"/>
      <c r="I6" s="8">
        <f>SUM(D6:H6)</f>
        <v>0</v>
      </c>
    </row>
    <row r="7" spans="1:9" ht="15.75" customHeight="1">
      <c r="A7" s="2">
        <v>2</v>
      </c>
      <c r="B7" s="29" t="s">
        <v>487</v>
      </c>
      <c r="C7" s="29" t="s">
        <v>488</v>
      </c>
      <c r="D7" s="8"/>
      <c r="E7" s="8"/>
      <c r="F7" s="8"/>
      <c r="G7" s="8"/>
      <c r="H7" s="8"/>
      <c r="I7" s="8">
        <f aca="true" t="shared" si="0" ref="I7:I34">SUM(D7:H7)</f>
        <v>0</v>
      </c>
    </row>
    <row r="8" spans="1:9" ht="15.75" customHeight="1">
      <c r="A8" s="2">
        <v>3</v>
      </c>
      <c r="B8" s="29" t="s">
        <v>489</v>
      </c>
      <c r="C8" s="29" t="s">
        <v>490</v>
      </c>
      <c r="D8" s="8">
        <v>6</v>
      </c>
      <c r="E8" s="8">
        <v>20</v>
      </c>
      <c r="F8" s="8">
        <v>22</v>
      </c>
      <c r="G8" s="8">
        <v>29</v>
      </c>
      <c r="H8" s="8">
        <v>18</v>
      </c>
      <c r="I8" s="8">
        <f t="shared" si="0"/>
        <v>95</v>
      </c>
    </row>
    <row r="9" spans="1:9" ht="15.75" customHeight="1">
      <c r="A9" s="2">
        <v>4</v>
      </c>
      <c r="B9" s="29" t="s">
        <v>491</v>
      </c>
      <c r="C9" s="29" t="s">
        <v>164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492</v>
      </c>
      <c r="C10" s="29" t="s">
        <v>81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493</v>
      </c>
      <c r="C11" s="29" t="s">
        <v>494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495</v>
      </c>
      <c r="C12" s="29" t="s">
        <v>479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496</v>
      </c>
      <c r="C13" s="29" t="s">
        <v>497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498</v>
      </c>
      <c r="C14" s="29" t="s">
        <v>144</v>
      </c>
      <c r="D14" s="8">
        <v>1</v>
      </c>
      <c r="E14" s="8"/>
      <c r="F14" s="8"/>
      <c r="G14" s="8"/>
      <c r="H14" s="8">
        <v>4</v>
      </c>
      <c r="I14" s="8">
        <f t="shared" si="0"/>
        <v>5</v>
      </c>
    </row>
    <row r="15" spans="1:9" ht="15.75" customHeight="1">
      <c r="A15" s="2">
        <v>10</v>
      </c>
      <c r="B15" s="29" t="s">
        <v>499</v>
      </c>
      <c r="C15" s="29" t="s">
        <v>81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500</v>
      </c>
      <c r="C16" s="29" t="s">
        <v>92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501</v>
      </c>
      <c r="C17" s="29" t="s">
        <v>502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503</v>
      </c>
      <c r="C18" s="29" t="s">
        <v>175</v>
      </c>
      <c r="D18" s="8">
        <v>1</v>
      </c>
      <c r="E18" s="8"/>
      <c r="F18" s="8"/>
      <c r="G18" s="8"/>
      <c r="H18" s="8"/>
      <c r="I18" s="8">
        <f t="shared" si="0"/>
        <v>1</v>
      </c>
    </row>
    <row r="19" spans="1:9" ht="15.75" customHeight="1">
      <c r="A19" s="2">
        <v>14</v>
      </c>
      <c r="B19" s="29" t="s">
        <v>504</v>
      </c>
      <c r="C19" s="29" t="s">
        <v>277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136</v>
      </c>
      <c r="C20" s="29" t="s">
        <v>105</v>
      </c>
      <c r="D20" s="8">
        <v>2</v>
      </c>
      <c r="E20" s="8">
        <v>5</v>
      </c>
      <c r="F20" s="8"/>
      <c r="G20" s="8">
        <v>2</v>
      </c>
      <c r="H20" s="8">
        <v>8</v>
      </c>
      <c r="I20" s="8">
        <f t="shared" si="0"/>
        <v>17</v>
      </c>
    </row>
    <row r="21" spans="1:9" ht="15.75" customHeight="1">
      <c r="A21" s="2">
        <v>16</v>
      </c>
      <c r="B21" s="29" t="s">
        <v>505</v>
      </c>
      <c r="C21" s="29" t="s">
        <v>458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506</v>
      </c>
      <c r="C22" s="29" t="s">
        <v>175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507</v>
      </c>
      <c r="C23" s="29" t="s">
        <v>181</v>
      </c>
      <c r="D23" s="8"/>
      <c r="E23" s="8"/>
      <c r="F23" s="8">
        <v>1</v>
      </c>
      <c r="G23" s="8"/>
      <c r="H23" s="8"/>
      <c r="I23" s="8">
        <f t="shared" si="0"/>
        <v>1</v>
      </c>
    </row>
    <row r="24" spans="1:9" ht="15.75" customHeight="1">
      <c r="A24" s="2">
        <v>19</v>
      </c>
      <c r="B24" s="29" t="s">
        <v>508</v>
      </c>
      <c r="C24" s="29" t="s">
        <v>339</v>
      </c>
      <c r="D24" s="8"/>
      <c r="E24" s="8"/>
      <c r="F24" s="8"/>
      <c r="G24" s="8"/>
      <c r="H24" s="8"/>
      <c r="I24" s="8">
        <f t="shared" si="0"/>
        <v>0</v>
      </c>
    </row>
    <row r="25" spans="1:9" ht="15.75" customHeight="1">
      <c r="A25" s="2">
        <v>20</v>
      </c>
      <c r="B25" s="29" t="s">
        <v>509</v>
      </c>
      <c r="C25" s="29" t="s">
        <v>510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511</v>
      </c>
      <c r="C26" s="29" t="s">
        <v>366</v>
      </c>
      <c r="D26" s="8"/>
      <c r="E26" s="8"/>
      <c r="F26" s="8"/>
      <c r="G26" s="8"/>
      <c r="H26" s="8"/>
      <c r="I26" s="8">
        <f t="shared" si="0"/>
        <v>0</v>
      </c>
    </row>
    <row r="27" spans="1:9" ht="15.75" customHeight="1">
      <c r="A27" s="2">
        <v>22</v>
      </c>
      <c r="B27" s="29" t="s">
        <v>512</v>
      </c>
      <c r="C27" s="29" t="s">
        <v>109</v>
      </c>
      <c r="D27" s="8"/>
      <c r="E27" s="8"/>
      <c r="F27" s="8"/>
      <c r="G27" s="8"/>
      <c r="H27" s="8"/>
      <c r="I27" s="8">
        <f t="shared" si="0"/>
        <v>0</v>
      </c>
    </row>
    <row r="28" spans="1:9" ht="15.75" customHeight="1">
      <c r="A28" s="2">
        <v>23</v>
      </c>
      <c r="B28" s="29" t="s">
        <v>513</v>
      </c>
      <c r="C28" s="29" t="s">
        <v>448</v>
      </c>
      <c r="D28" s="8"/>
      <c r="E28" s="8"/>
      <c r="F28" s="8"/>
      <c r="G28" s="8"/>
      <c r="H28" s="8"/>
      <c r="I28" s="8">
        <f t="shared" si="0"/>
        <v>0</v>
      </c>
    </row>
    <row r="29" spans="1:9" ht="15.75" customHeight="1">
      <c r="A29" s="2">
        <v>24</v>
      </c>
      <c r="B29" s="29" t="s">
        <v>514</v>
      </c>
      <c r="C29" s="29" t="s">
        <v>113</v>
      </c>
      <c r="D29" s="8"/>
      <c r="E29" s="8"/>
      <c r="F29" s="8"/>
      <c r="G29" s="8"/>
      <c r="H29" s="8"/>
      <c r="I29" s="8">
        <f t="shared" si="0"/>
        <v>0</v>
      </c>
    </row>
    <row r="30" spans="1:9" ht="15.75" customHeight="1">
      <c r="A30" s="2">
        <v>25</v>
      </c>
      <c r="B30" s="29" t="s">
        <v>515</v>
      </c>
      <c r="C30" s="29" t="s">
        <v>46</v>
      </c>
      <c r="D30" s="8"/>
      <c r="E30" s="8"/>
      <c r="F30" s="8"/>
      <c r="G30" s="8"/>
      <c r="H30" s="8"/>
      <c r="I30" s="8">
        <f t="shared" si="0"/>
        <v>0</v>
      </c>
    </row>
    <row r="31" spans="1:9" ht="15.75" customHeight="1">
      <c r="A31" s="2">
        <v>26</v>
      </c>
      <c r="B31" s="29" t="s">
        <v>516</v>
      </c>
      <c r="C31" s="29" t="s">
        <v>517</v>
      </c>
      <c r="D31" s="8"/>
      <c r="E31" s="8"/>
      <c r="F31" s="8"/>
      <c r="G31" s="8"/>
      <c r="H31" s="8"/>
      <c r="I31" s="8">
        <f t="shared" si="0"/>
        <v>0</v>
      </c>
    </row>
    <row r="32" spans="1:9" ht="15.75" customHeight="1">
      <c r="A32" s="2">
        <v>27</v>
      </c>
      <c r="B32" s="29" t="s">
        <v>518</v>
      </c>
      <c r="C32" s="29" t="s">
        <v>519</v>
      </c>
      <c r="D32" s="8"/>
      <c r="E32" s="8"/>
      <c r="F32" s="8"/>
      <c r="G32" s="8"/>
      <c r="H32" s="8"/>
      <c r="I32" s="8">
        <f t="shared" si="0"/>
        <v>0</v>
      </c>
    </row>
    <row r="33" spans="1:9" ht="15.75" customHeight="1">
      <c r="A33" s="2">
        <v>28</v>
      </c>
      <c r="B33" s="29" t="s">
        <v>520</v>
      </c>
      <c r="C33" s="29" t="s">
        <v>521</v>
      </c>
      <c r="D33" s="8"/>
      <c r="E33" s="8"/>
      <c r="F33" s="8"/>
      <c r="G33" s="8"/>
      <c r="H33" s="8"/>
      <c r="I33" s="8">
        <f t="shared" si="0"/>
        <v>0</v>
      </c>
    </row>
    <row r="34" spans="1:9" ht="15.75" customHeight="1">
      <c r="A34" s="2">
        <v>29</v>
      </c>
      <c r="B34" s="29" t="s">
        <v>522</v>
      </c>
      <c r="C34" s="29" t="s">
        <v>232</v>
      </c>
      <c r="D34" s="8"/>
      <c r="E34" s="8"/>
      <c r="F34" s="8"/>
      <c r="G34" s="8"/>
      <c r="H34" s="8"/>
      <c r="I34" s="8">
        <f t="shared" si="0"/>
        <v>0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&amp;C&amp;"Arial,Grassetto"&amp;12COMUNE DI OLEVANO ROMANO
Provincia di Roma
ELEZIONI REGIONALI 2013
LISTA N° 13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4"/>
  <sheetViews>
    <sheetView workbookViewId="0" topLeftCell="A1">
      <selection activeCell="G34" sqref="G34"/>
    </sheetView>
  </sheetViews>
  <sheetFormatPr defaultColWidth="9.140625" defaultRowHeight="12.75"/>
  <cols>
    <col min="1" max="1" width="3.00390625" style="9" bestFit="1" customWidth="1"/>
    <col min="2" max="2" width="13.7109375" style="9" bestFit="1" customWidth="1"/>
    <col min="3" max="3" width="20.710937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992</v>
      </c>
      <c r="C4" s="69"/>
    </row>
    <row r="5" spans="1:9" ht="13.5">
      <c r="A5" s="2" t="s">
        <v>16</v>
      </c>
      <c r="B5" s="67" t="s">
        <v>17</v>
      </c>
      <c r="C5" s="68"/>
      <c r="D5" s="2" t="s">
        <v>18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953</v>
      </c>
      <c r="C6" s="29" t="s">
        <v>375</v>
      </c>
      <c r="D6" s="8"/>
      <c r="E6" s="8"/>
      <c r="F6" s="8"/>
      <c r="G6" s="8"/>
      <c r="H6" s="8">
        <v>1</v>
      </c>
      <c r="I6" s="8">
        <f>SUM(D6:H6)</f>
        <v>1</v>
      </c>
    </row>
    <row r="7" spans="1:9" ht="15.75" customHeight="1">
      <c r="A7" s="2">
        <v>2</v>
      </c>
      <c r="B7" s="29" t="s">
        <v>954</v>
      </c>
      <c r="C7" s="29" t="s">
        <v>955</v>
      </c>
      <c r="D7" s="8"/>
      <c r="E7" s="8"/>
      <c r="F7" s="8"/>
      <c r="G7" s="8"/>
      <c r="H7" s="8"/>
      <c r="I7" s="8">
        <f aca="true" t="shared" si="0" ref="I7:I34">SUM(D7:H7)</f>
        <v>0</v>
      </c>
    </row>
    <row r="8" spans="1:9" ht="15.75" customHeight="1">
      <c r="A8" s="2">
        <v>3</v>
      </c>
      <c r="B8" s="29" t="s">
        <v>956</v>
      </c>
      <c r="C8" s="29" t="s">
        <v>81</v>
      </c>
      <c r="D8" s="8"/>
      <c r="E8" s="8"/>
      <c r="F8" s="8"/>
      <c r="G8" s="8"/>
      <c r="H8" s="8"/>
      <c r="I8" s="8">
        <f t="shared" si="0"/>
        <v>0</v>
      </c>
    </row>
    <row r="9" spans="1:9" ht="15.75" customHeight="1">
      <c r="A9" s="2">
        <v>4</v>
      </c>
      <c r="B9" s="29" t="s">
        <v>957</v>
      </c>
      <c r="C9" s="29" t="s">
        <v>844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958</v>
      </c>
      <c r="C10" s="29" t="s">
        <v>69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959</v>
      </c>
      <c r="C11" s="29" t="s">
        <v>838</v>
      </c>
      <c r="D11" s="8"/>
      <c r="E11" s="8"/>
      <c r="F11" s="8">
        <v>2</v>
      </c>
      <c r="G11" s="8">
        <v>2</v>
      </c>
      <c r="H11" s="8"/>
      <c r="I11" s="8">
        <f t="shared" si="0"/>
        <v>4</v>
      </c>
    </row>
    <row r="12" spans="1:9" ht="15.75" customHeight="1">
      <c r="A12" s="2">
        <v>7</v>
      </c>
      <c r="B12" s="29" t="s">
        <v>960</v>
      </c>
      <c r="C12" s="29" t="s">
        <v>961</v>
      </c>
      <c r="D12" s="8"/>
      <c r="E12" s="8">
        <v>1</v>
      </c>
      <c r="F12" s="8">
        <v>1</v>
      </c>
      <c r="G12" s="8"/>
      <c r="H12" s="8">
        <v>2</v>
      </c>
      <c r="I12" s="8">
        <f t="shared" si="0"/>
        <v>4</v>
      </c>
    </row>
    <row r="13" spans="1:9" ht="15.75" customHeight="1">
      <c r="A13" s="2">
        <v>8</v>
      </c>
      <c r="B13" s="29" t="s">
        <v>962</v>
      </c>
      <c r="C13" s="29" t="s">
        <v>54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963</v>
      </c>
      <c r="C14" s="29" t="s">
        <v>781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964</v>
      </c>
      <c r="C15" s="29" t="s">
        <v>479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965</v>
      </c>
      <c r="C16" s="29" t="s">
        <v>286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966</v>
      </c>
      <c r="C17" s="29" t="s">
        <v>967</v>
      </c>
      <c r="D17" s="8"/>
      <c r="E17" s="8">
        <v>1</v>
      </c>
      <c r="F17" s="8">
        <v>1</v>
      </c>
      <c r="G17" s="8">
        <v>4</v>
      </c>
      <c r="H17" s="8">
        <v>3</v>
      </c>
      <c r="I17" s="8">
        <f t="shared" si="0"/>
        <v>9</v>
      </c>
    </row>
    <row r="18" spans="1:9" ht="15.75" customHeight="1">
      <c r="A18" s="2">
        <v>13</v>
      </c>
      <c r="B18" s="29" t="s">
        <v>968</v>
      </c>
      <c r="C18" s="29" t="s">
        <v>543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969</v>
      </c>
      <c r="C19" s="29" t="s">
        <v>970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971</v>
      </c>
      <c r="C20" s="29" t="s">
        <v>236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972</v>
      </c>
      <c r="C21" s="29" t="s">
        <v>973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974</v>
      </c>
      <c r="C22" s="29" t="s">
        <v>315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975</v>
      </c>
      <c r="C23" s="29" t="s">
        <v>636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269</v>
      </c>
      <c r="C24" s="29" t="s">
        <v>90</v>
      </c>
      <c r="D24" s="8"/>
      <c r="E24" s="8"/>
      <c r="F24" s="8"/>
      <c r="G24" s="8"/>
      <c r="H24" s="8"/>
      <c r="I24" s="8">
        <f t="shared" si="0"/>
        <v>0</v>
      </c>
    </row>
    <row r="25" spans="1:9" ht="15.75" customHeight="1">
      <c r="A25" s="2">
        <v>20</v>
      </c>
      <c r="B25" s="29" t="s">
        <v>976</v>
      </c>
      <c r="C25" s="29" t="s">
        <v>977</v>
      </c>
      <c r="D25" s="8"/>
      <c r="E25" s="8"/>
      <c r="F25" s="8"/>
      <c r="G25" s="8"/>
      <c r="H25" s="8">
        <v>1</v>
      </c>
      <c r="I25" s="8">
        <f t="shared" si="0"/>
        <v>1</v>
      </c>
    </row>
    <row r="26" spans="1:9" ht="15.75" customHeight="1">
      <c r="A26" s="2">
        <v>21</v>
      </c>
      <c r="B26" s="29" t="s">
        <v>978</v>
      </c>
      <c r="C26" s="29" t="s">
        <v>218</v>
      </c>
      <c r="D26" s="8"/>
      <c r="E26" s="8"/>
      <c r="F26" s="8"/>
      <c r="G26" s="8"/>
      <c r="H26" s="8"/>
      <c r="I26" s="8">
        <f t="shared" si="0"/>
        <v>0</v>
      </c>
    </row>
    <row r="27" spans="1:9" ht="15.75" customHeight="1">
      <c r="A27" s="2">
        <v>22</v>
      </c>
      <c r="B27" s="29" t="s">
        <v>979</v>
      </c>
      <c r="C27" s="29" t="s">
        <v>980</v>
      </c>
      <c r="D27" s="8"/>
      <c r="E27" s="8"/>
      <c r="F27" s="8">
        <v>1</v>
      </c>
      <c r="G27" s="8"/>
      <c r="H27" s="8"/>
      <c r="I27" s="8">
        <f t="shared" si="0"/>
        <v>1</v>
      </c>
    </row>
    <row r="28" spans="1:9" ht="15.75" customHeight="1">
      <c r="A28" s="2">
        <v>23</v>
      </c>
      <c r="B28" s="29" t="s">
        <v>981</v>
      </c>
      <c r="C28" s="29" t="s">
        <v>178</v>
      </c>
      <c r="D28" s="8"/>
      <c r="E28" s="8"/>
      <c r="F28" s="8"/>
      <c r="G28" s="8"/>
      <c r="H28" s="8"/>
      <c r="I28" s="8">
        <f t="shared" si="0"/>
        <v>0</v>
      </c>
    </row>
    <row r="29" spans="1:9" ht="15.75" customHeight="1">
      <c r="A29" s="2">
        <v>24</v>
      </c>
      <c r="B29" s="29" t="s">
        <v>982</v>
      </c>
      <c r="C29" s="29" t="s">
        <v>983</v>
      </c>
      <c r="D29" s="8"/>
      <c r="E29" s="8"/>
      <c r="F29" s="8"/>
      <c r="G29" s="8"/>
      <c r="H29" s="8"/>
      <c r="I29" s="8">
        <f t="shared" si="0"/>
        <v>0</v>
      </c>
    </row>
    <row r="30" spans="1:9" ht="15.75" customHeight="1">
      <c r="A30" s="2">
        <v>25</v>
      </c>
      <c r="B30" s="29" t="s">
        <v>984</v>
      </c>
      <c r="C30" s="29" t="s">
        <v>985</v>
      </c>
      <c r="D30" s="8"/>
      <c r="E30" s="8"/>
      <c r="F30" s="8"/>
      <c r="G30" s="8"/>
      <c r="H30" s="8"/>
      <c r="I30" s="8">
        <f t="shared" si="0"/>
        <v>0</v>
      </c>
    </row>
    <row r="31" spans="1:9" ht="15.75" customHeight="1">
      <c r="A31" s="2">
        <v>26</v>
      </c>
      <c r="B31" s="29" t="s">
        <v>986</v>
      </c>
      <c r="C31" s="29" t="s">
        <v>987</v>
      </c>
      <c r="D31" s="8"/>
      <c r="E31" s="8"/>
      <c r="F31" s="8"/>
      <c r="G31" s="8"/>
      <c r="H31" s="8"/>
      <c r="I31" s="8">
        <f t="shared" si="0"/>
        <v>0</v>
      </c>
    </row>
    <row r="32" spans="1:9" ht="15.75" customHeight="1">
      <c r="A32" s="2">
        <v>27</v>
      </c>
      <c r="B32" s="29" t="s">
        <v>988</v>
      </c>
      <c r="C32" s="29" t="s">
        <v>989</v>
      </c>
      <c r="D32" s="8"/>
      <c r="E32" s="8"/>
      <c r="F32" s="8"/>
      <c r="G32" s="8"/>
      <c r="H32" s="8"/>
      <c r="I32" s="8">
        <f t="shared" si="0"/>
        <v>0</v>
      </c>
    </row>
    <row r="33" spans="1:9" ht="15.75" customHeight="1">
      <c r="A33" s="2">
        <v>28</v>
      </c>
      <c r="B33" s="29" t="s">
        <v>990</v>
      </c>
      <c r="C33" s="29" t="s">
        <v>54</v>
      </c>
      <c r="D33" s="8"/>
      <c r="E33" s="8"/>
      <c r="F33" s="8"/>
      <c r="G33" s="8"/>
      <c r="H33" s="8"/>
      <c r="I33" s="8">
        <f t="shared" si="0"/>
        <v>0</v>
      </c>
    </row>
    <row r="34" spans="1:9" ht="15.75" customHeight="1">
      <c r="A34" s="2">
        <v>29</v>
      </c>
      <c r="B34" s="29" t="s">
        <v>991</v>
      </c>
      <c r="C34" s="29" t="s">
        <v>275</v>
      </c>
      <c r="D34" s="8"/>
      <c r="E34" s="8"/>
      <c r="F34" s="8"/>
      <c r="G34" s="8">
        <v>1</v>
      </c>
      <c r="H34" s="8"/>
      <c r="I34" s="8">
        <f t="shared" si="0"/>
        <v>1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scale="94" r:id="rId1"/>
  <headerFooter alignWithMargins="0">
    <oddHeader>&amp;C&amp;"Arial,Grassetto"&amp;12COMUNE DI OLEVANO ROMANO
Provincia di Roma
ELEZIONI REGIONALI 2013
LISTA N° 14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4"/>
  <sheetViews>
    <sheetView workbookViewId="0" topLeftCell="A1">
      <selection activeCell="G32" sqref="G32"/>
    </sheetView>
  </sheetViews>
  <sheetFormatPr defaultColWidth="9.140625" defaultRowHeight="12.75"/>
  <cols>
    <col min="1" max="1" width="3.00390625" style="9" bestFit="1" customWidth="1"/>
    <col min="2" max="2" width="14.140625" style="9" bestFit="1" customWidth="1"/>
    <col min="3" max="3" width="13.42187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484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440</v>
      </c>
      <c r="C6" s="29" t="s">
        <v>181</v>
      </c>
      <c r="D6" s="8"/>
      <c r="E6" s="8"/>
      <c r="F6" s="8"/>
      <c r="G6" s="8"/>
      <c r="H6" s="8"/>
      <c r="I6" s="8">
        <f>SUM(D6:H6)</f>
        <v>0</v>
      </c>
    </row>
    <row r="7" spans="1:9" ht="15.75" customHeight="1">
      <c r="A7" s="2">
        <v>2</v>
      </c>
      <c r="B7" s="29" t="s">
        <v>441</v>
      </c>
      <c r="C7" s="29" t="s">
        <v>442</v>
      </c>
      <c r="D7" s="8"/>
      <c r="E7" s="8"/>
      <c r="F7" s="8"/>
      <c r="G7" s="8"/>
      <c r="H7" s="8"/>
      <c r="I7" s="8">
        <f aca="true" t="shared" si="0" ref="I7:I34">SUM(D7:H7)</f>
        <v>0</v>
      </c>
    </row>
    <row r="8" spans="1:9" ht="15.75" customHeight="1">
      <c r="A8" s="2">
        <v>3</v>
      </c>
      <c r="B8" s="29" t="s">
        <v>64</v>
      </c>
      <c r="C8" s="29" t="s">
        <v>443</v>
      </c>
      <c r="D8" s="8"/>
      <c r="E8" s="8"/>
      <c r="F8" s="8"/>
      <c r="G8" s="8"/>
      <c r="H8" s="8"/>
      <c r="I8" s="8">
        <f t="shared" si="0"/>
        <v>0</v>
      </c>
    </row>
    <row r="9" spans="1:9" ht="15.75" customHeight="1">
      <c r="A9" s="2">
        <v>4</v>
      </c>
      <c r="B9" s="29" t="s">
        <v>444</v>
      </c>
      <c r="C9" s="29" t="s">
        <v>445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219</v>
      </c>
      <c r="C10" s="29" t="s">
        <v>166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446</v>
      </c>
      <c r="C11" s="29" t="s">
        <v>447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48</v>
      </c>
      <c r="C12" s="29" t="s">
        <v>448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449</v>
      </c>
      <c r="C13" s="29" t="s">
        <v>450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451</v>
      </c>
      <c r="C14" s="29" t="s">
        <v>452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453</v>
      </c>
      <c r="C15" s="29" t="s">
        <v>454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455</v>
      </c>
      <c r="C16" s="29" t="s">
        <v>456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457</v>
      </c>
      <c r="C17" s="29" t="s">
        <v>458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459</v>
      </c>
      <c r="C18" s="29" t="s">
        <v>105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460</v>
      </c>
      <c r="C19" s="29" t="s">
        <v>144</v>
      </c>
      <c r="D19" s="8">
        <v>1</v>
      </c>
      <c r="E19" s="8"/>
      <c r="F19" s="8"/>
      <c r="G19" s="8"/>
      <c r="H19" s="8"/>
      <c r="I19" s="8">
        <f t="shared" si="0"/>
        <v>1</v>
      </c>
    </row>
    <row r="20" spans="1:9" ht="15.75" customHeight="1">
      <c r="A20" s="2">
        <v>15</v>
      </c>
      <c r="B20" s="29" t="s">
        <v>461</v>
      </c>
      <c r="C20" s="29" t="s">
        <v>462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463</v>
      </c>
      <c r="C21" s="29" t="s">
        <v>464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465</v>
      </c>
      <c r="C22" s="29" t="s">
        <v>466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467</v>
      </c>
      <c r="C23" s="29" t="s">
        <v>468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469</v>
      </c>
      <c r="C24" s="29" t="s">
        <v>470</v>
      </c>
      <c r="D24" s="8"/>
      <c r="E24" s="8"/>
      <c r="F24" s="8"/>
      <c r="G24" s="8"/>
      <c r="H24" s="8"/>
      <c r="I24" s="8">
        <f t="shared" si="0"/>
        <v>0</v>
      </c>
    </row>
    <row r="25" spans="1:9" ht="15.75" customHeight="1">
      <c r="A25" s="2">
        <v>20</v>
      </c>
      <c r="B25" s="29" t="s">
        <v>471</v>
      </c>
      <c r="C25" s="29" t="s">
        <v>450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472</v>
      </c>
      <c r="C26" s="29" t="s">
        <v>79</v>
      </c>
      <c r="D26" s="8"/>
      <c r="E26" s="8"/>
      <c r="F26" s="8"/>
      <c r="G26" s="8"/>
      <c r="H26" s="8"/>
      <c r="I26" s="8">
        <f t="shared" si="0"/>
        <v>0</v>
      </c>
    </row>
    <row r="27" spans="1:9" ht="15.75" customHeight="1">
      <c r="A27" s="2">
        <v>22</v>
      </c>
      <c r="B27" s="29" t="s">
        <v>473</v>
      </c>
      <c r="C27" s="29" t="s">
        <v>81</v>
      </c>
      <c r="D27" s="8"/>
      <c r="E27" s="8"/>
      <c r="F27" s="8"/>
      <c r="G27" s="8"/>
      <c r="H27" s="8"/>
      <c r="I27" s="8">
        <f t="shared" si="0"/>
        <v>0</v>
      </c>
    </row>
    <row r="28" spans="1:9" ht="15.75" customHeight="1">
      <c r="A28" s="2">
        <v>23</v>
      </c>
      <c r="B28" s="29" t="s">
        <v>474</v>
      </c>
      <c r="C28" s="29" t="s">
        <v>356</v>
      </c>
      <c r="D28" s="8"/>
      <c r="E28" s="8"/>
      <c r="F28" s="8"/>
      <c r="G28" s="8"/>
      <c r="H28" s="8"/>
      <c r="I28" s="8">
        <f t="shared" si="0"/>
        <v>0</v>
      </c>
    </row>
    <row r="29" spans="1:9" ht="15.75" customHeight="1">
      <c r="A29" s="2">
        <v>24</v>
      </c>
      <c r="B29" s="29" t="s">
        <v>475</v>
      </c>
      <c r="C29" s="29" t="s">
        <v>144</v>
      </c>
      <c r="D29" s="8"/>
      <c r="E29" s="8"/>
      <c r="F29" s="8"/>
      <c r="G29" s="8"/>
      <c r="H29" s="8"/>
      <c r="I29" s="8">
        <f t="shared" si="0"/>
        <v>0</v>
      </c>
    </row>
    <row r="30" spans="1:9" ht="15.75" customHeight="1">
      <c r="A30" s="2">
        <v>25</v>
      </c>
      <c r="B30" s="29" t="s">
        <v>476</v>
      </c>
      <c r="C30" s="29" t="s">
        <v>81</v>
      </c>
      <c r="D30" s="8"/>
      <c r="E30" s="8"/>
      <c r="F30" s="8"/>
      <c r="G30" s="8"/>
      <c r="H30" s="8"/>
      <c r="I30" s="8">
        <f t="shared" si="0"/>
        <v>0</v>
      </c>
    </row>
    <row r="31" spans="1:9" ht="15.75" customHeight="1">
      <c r="A31" s="2">
        <v>26</v>
      </c>
      <c r="B31" s="29" t="s">
        <v>477</v>
      </c>
      <c r="C31" s="29" t="s">
        <v>456</v>
      </c>
      <c r="D31" s="8"/>
      <c r="E31" s="8"/>
      <c r="F31" s="8"/>
      <c r="G31" s="8"/>
      <c r="H31" s="8"/>
      <c r="I31" s="8">
        <f t="shared" si="0"/>
        <v>0</v>
      </c>
    </row>
    <row r="32" spans="1:9" ht="15.75" customHeight="1">
      <c r="A32" s="2">
        <v>27</v>
      </c>
      <c r="B32" s="29" t="s">
        <v>478</v>
      </c>
      <c r="C32" s="29" t="s">
        <v>479</v>
      </c>
      <c r="D32" s="8"/>
      <c r="E32" s="8"/>
      <c r="F32" s="8">
        <v>2</v>
      </c>
      <c r="G32" s="8">
        <v>1</v>
      </c>
      <c r="H32" s="8"/>
      <c r="I32" s="8">
        <f t="shared" si="0"/>
        <v>3</v>
      </c>
    </row>
    <row r="33" spans="1:9" ht="15.75" customHeight="1">
      <c r="A33" s="2">
        <v>28</v>
      </c>
      <c r="B33" s="29" t="s">
        <v>480</v>
      </c>
      <c r="C33" s="29" t="s">
        <v>481</v>
      </c>
      <c r="D33" s="8"/>
      <c r="E33" s="8"/>
      <c r="F33" s="8"/>
      <c r="G33" s="8"/>
      <c r="H33" s="8"/>
      <c r="I33" s="8">
        <f t="shared" si="0"/>
        <v>0</v>
      </c>
    </row>
    <row r="34" spans="1:9" ht="15.75" customHeight="1">
      <c r="A34" s="2">
        <v>29</v>
      </c>
      <c r="B34" s="29" t="s">
        <v>482</v>
      </c>
      <c r="C34" s="29" t="s">
        <v>483</v>
      </c>
      <c r="D34" s="8"/>
      <c r="E34" s="8"/>
      <c r="F34" s="8"/>
      <c r="G34" s="8"/>
      <c r="H34" s="8"/>
      <c r="I34" s="8">
        <f t="shared" si="0"/>
        <v>0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&amp;C&amp;"Arial,Grassetto"&amp;12COMUNE DI OLEVANO ROMANO
Provincia di Roma
ELEZIONI REGIONALI 2013
LISTA N° 15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9" bestFit="1" customWidth="1"/>
    <col min="2" max="2" width="14.7109375" style="9" bestFit="1" customWidth="1"/>
    <col min="3" max="3" width="17.851562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848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530</v>
      </c>
      <c r="C6" s="29" t="s">
        <v>181</v>
      </c>
      <c r="D6" s="8"/>
      <c r="E6" s="8">
        <v>1</v>
      </c>
      <c r="F6" s="8"/>
      <c r="G6" s="8"/>
      <c r="H6" s="8"/>
      <c r="I6" s="8">
        <f>SUM(D6:H6)</f>
        <v>1</v>
      </c>
    </row>
    <row r="7" spans="1:9" ht="15.75" customHeight="1">
      <c r="A7" s="2">
        <v>2</v>
      </c>
      <c r="B7" s="29" t="s">
        <v>812</v>
      </c>
      <c r="C7" s="29" t="s">
        <v>813</v>
      </c>
      <c r="D7" s="8"/>
      <c r="E7" s="8"/>
      <c r="F7" s="8"/>
      <c r="G7" s="8"/>
      <c r="H7" s="8"/>
      <c r="I7" s="8">
        <f aca="true" t="shared" si="0" ref="I7:I33">SUM(D7:H7)</f>
        <v>0</v>
      </c>
    </row>
    <row r="8" spans="1:9" ht="15.75" customHeight="1">
      <c r="A8" s="2">
        <v>3</v>
      </c>
      <c r="B8" s="29" t="s">
        <v>814</v>
      </c>
      <c r="C8" s="29" t="s">
        <v>214</v>
      </c>
      <c r="D8" s="8"/>
      <c r="E8" s="8"/>
      <c r="F8" s="8"/>
      <c r="G8" s="8"/>
      <c r="H8" s="8"/>
      <c r="I8" s="8">
        <f t="shared" si="0"/>
        <v>0</v>
      </c>
    </row>
    <row r="9" spans="1:9" ht="15.75" customHeight="1">
      <c r="A9" s="2">
        <v>4</v>
      </c>
      <c r="B9" s="29" t="s">
        <v>815</v>
      </c>
      <c r="C9" s="29" t="s">
        <v>181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816</v>
      </c>
      <c r="C10" s="29" t="s">
        <v>554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817</v>
      </c>
      <c r="C11" s="29" t="s">
        <v>818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819</v>
      </c>
      <c r="C12" s="29" t="s">
        <v>456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820</v>
      </c>
      <c r="C13" s="29" t="s">
        <v>821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822</v>
      </c>
      <c r="C14" s="29" t="s">
        <v>109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823</v>
      </c>
      <c r="C15" s="29" t="s">
        <v>220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824</v>
      </c>
      <c r="C16" s="29" t="s">
        <v>825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92</v>
      </c>
      <c r="C17" s="29" t="s">
        <v>826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827</v>
      </c>
      <c r="C18" s="29" t="s">
        <v>86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828</v>
      </c>
      <c r="C19" s="29" t="s">
        <v>144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829</v>
      </c>
      <c r="C20" s="29" t="s">
        <v>486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830</v>
      </c>
      <c r="C21" s="29" t="s">
        <v>99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831</v>
      </c>
      <c r="C22" s="29" t="s">
        <v>832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833</v>
      </c>
      <c r="C23" s="29" t="s">
        <v>717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834</v>
      </c>
      <c r="C24" s="29" t="s">
        <v>793</v>
      </c>
      <c r="D24" s="8"/>
      <c r="E24" s="8"/>
      <c r="F24" s="8"/>
      <c r="G24" s="8"/>
      <c r="H24" s="8"/>
      <c r="I24" s="8">
        <f t="shared" si="0"/>
        <v>0</v>
      </c>
    </row>
    <row r="25" spans="1:9" ht="15">
      <c r="A25" s="2">
        <v>20</v>
      </c>
      <c r="B25" s="29" t="s">
        <v>835</v>
      </c>
      <c r="C25" s="29" t="s">
        <v>410</v>
      </c>
      <c r="D25" s="8"/>
      <c r="E25" s="8"/>
      <c r="F25" s="8"/>
      <c r="G25" s="8"/>
      <c r="H25" s="8"/>
      <c r="I25" s="8">
        <f t="shared" si="0"/>
        <v>0</v>
      </c>
    </row>
    <row r="26" spans="1:9" ht="15">
      <c r="A26" s="2">
        <v>21</v>
      </c>
      <c r="B26" s="29" t="s">
        <v>836</v>
      </c>
      <c r="C26" s="29" t="s">
        <v>673</v>
      </c>
      <c r="D26" s="8"/>
      <c r="E26" s="8"/>
      <c r="F26" s="8"/>
      <c r="G26" s="8"/>
      <c r="H26" s="8"/>
      <c r="I26" s="8">
        <f t="shared" si="0"/>
        <v>0</v>
      </c>
    </row>
    <row r="27" spans="1:9" ht="15">
      <c r="A27" s="2">
        <v>22</v>
      </c>
      <c r="B27" s="29" t="s">
        <v>837</v>
      </c>
      <c r="C27" s="29" t="s">
        <v>838</v>
      </c>
      <c r="D27" s="8"/>
      <c r="E27" s="8"/>
      <c r="F27" s="8"/>
      <c r="G27" s="8"/>
      <c r="H27" s="8"/>
      <c r="I27" s="8">
        <f t="shared" si="0"/>
        <v>0</v>
      </c>
    </row>
    <row r="28" spans="1:9" ht="15">
      <c r="A28" s="2">
        <v>23</v>
      </c>
      <c r="B28" s="29" t="s">
        <v>839</v>
      </c>
      <c r="C28" s="29" t="s">
        <v>840</v>
      </c>
      <c r="D28" s="8"/>
      <c r="E28" s="8"/>
      <c r="F28" s="8"/>
      <c r="G28" s="8"/>
      <c r="H28" s="8"/>
      <c r="I28" s="8">
        <f t="shared" si="0"/>
        <v>0</v>
      </c>
    </row>
    <row r="29" spans="1:9" ht="15">
      <c r="A29" s="2">
        <v>24</v>
      </c>
      <c r="B29" s="29" t="s">
        <v>841</v>
      </c>
      <c r="C29" s="29" t="s">
        <v>144</v>
      </c>
      <c r="D29" s="8"/>
      <c r="E29" s="8"/>
      <c r="F29" s="8"/>
      <c r="G29" s="8"/>
      <c r="H29" s="8"/>
      <c r="I29" s="8">
        <f t="shared" si="0"/>
        <v>0</v>
      </c>
    </row>
    <row r="30" spans="1:9" ht="15">
      <c r="A30" s="2">
        <v>25</v>
      </c>
      <c r="B30" s="29" t="s">
        <v>842</v>
      </c>
      <c r="C30" s="29" t="s">
        <v>144</v>
      </c>
      <c r="D30" s="8"/>
      <c r="E30" s="8"/>
      <c r="F30" s="8"/>
      <c r="G30" s="8"/>
      <c r="H30" s="8"/>
      <c r="I30" s="8">
        <f t="shared" si="0"/>
        <v>0</v>
      </c>
    </row>
    <row r="31" spans="1:9" ht="15">
      <c r="A31" s="2">
        <v>26</v>
      </c>
      <c r="B31" s="29" t="s">
        <v>843</v>
      </c>
      <c r="C31" s="29" t="s">
        <v>844</v>
      </c>
      <c r="D31" s="8"/>
      <c r="E31" s="8"/>
      <c r="F31" s="8"/>
      <c r="G31" s="8"/>
      <c r="H31" s="8"/>
      <c r="I31" s="8">
        <f t="shared" si="0"/>
        <v>0</v>
      </c>
    </row>
    <row r="32" spans="1:9" ht="15">
      <c r="A32" s="2">
        <v>27</v>
      </c>
      <c r="B32" s="29" t="s">
        <v>845</v>
      </c>
      <c r="C32" s="29" t="s">
        <v>846</v>
      </c>
      <c r="D32" s="8"/>
      <c r="E32" s="8"/>
      <c r="F32" s="8"/>
      <c r="G32" s="8"/>
      <c r="H32" s="8"/>
      <c r="I32" s="8">
        <f t="shared" si="0"/>
        <v>0</v>
      </c>
    </row>
    <row r="33" spans="1:9" ht="15">
      <c r="A33" s="2">
        <v>28</v>
      </c>
      <c r="B33" s="29" t="s">
        <v>847</v>
      </c>
      <c r="C33" s="29" t="s">
        <v>410</v>
      </c>
      <c r="D33" s="8"/>
      <c r="E33" s="8"/>
      <c r="F33" s="8"/>
      <c r="G33" s="8"/>
      <c r="H33" s="8"/>
      <c r="I33" s="8">
        <f t="shared" si="0"/>
        <v>0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&amp;C&amp;"Arial,Grassetto"&amp;12COMUNE DI OLEVANO ROMANO
Provincia di Roma
ELEZIONI REGIONALI 2013
LISTA N° 16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1"/>
  <sheetViews>
    <sheetView workbookViewId="0" topLeftCell="A1">
      <selection activeCell="G11" sqref="G11"/>
    </sheetView>
  </sheetViews>
  <sheetFormatPr defaultColWidth="9.140625" defaultRowHeight="12.75"/>
  <cols>
    <col min="1" max="1" width="3.00390625" style="9" bestFit="1" customWidth="1"/>
    <col min="2" max="2" width="26.8515625" style="9" bestFit="1" customWidth="1"/>
    <col min="3" max="3" width="25.0039062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784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748</v>
      </c>
      <c r="C6" s="29" t="s">
        <v>181</v>
      </c>
      <c r="D6" s="8"/>
      <c r="E6" s="8"/>
      <c r="F6" s="8"/>
      <c r="G6" s="8"/>
      <c r="H6" s="8"/>
      <c r="I6" s="8">
        <f>SUM(D6:H6)</f>
        <v>0</v>
      </c>
    </row>
    <row r="7" spans="1:9" ht="15.75" customHeight="1">
      <c r="A7" s="2">
        <v>2</v>
      </c>
      <c r="B7" s="29" t="s">
        <v>749</v>
      </c>
      <c r="C7" s="29" t="s">
        <v>750</v>
      </c>
      <c r="D7" s="8"/>
      <c r="E7" s="8"/>
      <c r="F7" s="8"/>
      <c r="G7" s="8"/>
      <c r="H7" s="8"/>
      <c r="I7" s="8">
        <f aca="true" t="shared" si="0" ref="I7:I31">SUM(D7:H7)</f>
        <v>0</v>
      </c>
    </row>
    <row r="8" spans="1:9" ht="15.75" customHeight="1">
      <c r="A8" s="2">
        <v>3</v>
      </c>
      <c r="B8" s="29" t="s">
        <v>751</v>
      </c>
      <c r="C8" s="29" t="s">
        <v>301</v>
      </c>
      <c r="D8" s="8"/>
      <c r="E8" s="8"/>
      <c r="F8" s="8"/>
      <c r="G8" s="8"/>
      <c r="H8" s="8"/>
      <c r="I8" s="8">
        <f t="shared" si="0"/>
        <v>0</v>
      </c>
    </row>
    <row r="9" spans="1:9" ht="15.75" customHeight="1">
      <c r="A9" s="2">
        <v>4</v>
      </c>
      <c r="B9" s="29" t="s">
        <v>752</v>
      </c>
      <c r="C9" s="29" t="s">
        <v>277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753</v>
      </c>
      <c r="C10" s="29" t="s">
        <v>486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754</v>
      </c>
      <c r="C11" s="29" t="s">
        <v>483</v>
      </c>
      <c r="D11" s="8"/>
      <c r="E11" s="8"/>
      <c r="F11" s="8"/>
      <c r="G11" s="8">
        <v>2</v>
      </c>
      <c r="H11" s="8"/>
      <c r="I11" s="8">
        <f t="shared" si="0"/>
        <v>2</v>
      </c>
    </row>
    <row r="12" spans="1:9" ht="15.75" customHeight="1">
      <c r="A12" s="2">
        <v>7</v>
      </c>
      <c r="B12" s="29" t="s">
        <v>755</v>
      </c>
      <c r="C12" s="29" t="s">
        <v>92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756</v>
      </c>
      <c r="C13" s="29" t="s">
        <v>282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757</v>
      </c>
      <c r="C14" s="29" t="s">
        <v>758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759</v>
      </c>
      <c r="C15" s="29" t="s">
        <v>71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760</v>
      </c>
      <c r="C16" s="29" t="s">
        <v>301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761</v>
      </c>
      <c r="C17" s="29" t="s">
        <v>762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763</v>
      </c>
      <c r="C18" s="29" t="s">
        <v>764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765</v>
      </c>
      <c r="C19" s="29" t="s">
        <v>224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766</v>
      </c>
      <c r="C20" s="29" t="s">
        <v>486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767</v>
      </c>
      <c r="C21" s="29" t="s">
        <v>768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769</v>
      </c>
      <c r="C22" s="29" t="s">
        <v>707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770</v>
      </c>
      <c r="C23" s="29" t="s">
        <v>771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772</v>
      </c>
      <c r="C24" s="29" t="s">
        <v>733</v>
      </c>
      <c r="D24" s="8"/>
      <c r="E24" s="8"/>
      <c r="F24" s="8"/>
      <c r="G24" s="8"/>
      <c r="H24" s="8"/>
      <c r="I24" s="8">
        <f t="shared" si="0"/>
        <v>0</v>
      </c>
    </row>
    <row r="25" spans="1:9" ht="15.75" customHeight="1">
      <c r="A25" s="2">
        <v>20</v>
      </c>
      <c r="B25" s="29" t="s">
        <v>773</v>
      </c>
      <c r="C25" s="29" t="s">
        <v>374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774</v>
      </c>
      <c r="C26" s="29" t="s">
        <v>775</v>
      </c>
      <c r="D26" s="8"/>
      <c r="E26" s="8"/>
      <c r="F26" s="8"/>
      <c r="G26" s="8"/>
      <c r="H26" s="8"/>
      <c r="I26" s="8">
        <f t="shared" si="0"/>
        <v>0</v>
      </c>
    </row>
    <row r="27" spans="1:9" ht="15.75" customHeight="1">
      <c r="A27" s="2">
        <v>22</v>
      </c>
      <c r="B27" s="29" t="s">
        <v>776</v>
      </c>
      <c r="C27" s="29" t="s">
        <v>777</v>
      </c>
      <c r="D27" s="8"/>
      <c r="E27" s="8"/>
      <c r="F27" s="8"/>
      <c r="G27" s="8"/>
      <c r="H27" s="8"/>
      <c r="I27" s="8">
        <f t="shared" si="0"/>
        <v>0</v>
      </c>
    </row>
    <row r="28" spans="1:9" ht="15.75" customHeight="1">
      <c r="A28" s="2">
        <v>23</v>
      </c>
      <c r="B28" s="29" t="s">
        <v>778</v>
      </c>
      <c r="C28" s="29" t="s">
        <v>779</v>
      </c>
      <c r="D28" s="8"/>
      <c r="E28" s="8"/>
      <c r="F28" s="8"/>
      <c r="G28" s="8"/>
      <c r="H28" s="8"/>
      <c r="I28" s="8">
        <f t="shared" si="0"/>
        <v>0</v>
      </c>
    </row>
    <row r="29" spans="1:9" ht="15.75" customHeight="1">
      <c r="A29" s="2">
        <v>24</v>
      </c>
      <c r="B29" s="29" t="s">
        <v>780</v>
      </c>
      <c r="C29" s="29" t="s">
        <v>781</v>
      </c>
      <c r="D29" s="8"/>
      <c r="E29" s="8"/>
      <c r="F29" s="8"/>
      <c r="G29" s="8"/>
      <c r="H29" s="8"/>
      <c r="I29" s="8">
        <f t="shared" si="0"/>
        <v>0</v>
      </c>
    </row>
    <row r="30" spans="1:9" ht="15.75" customHeight="1">
      <c r="A30" s="2">
        <v>25</v>
      </c>
      <c r="B30" s="29" t="s">
        <v>782</v>
      </c>
      <c r="C30" s="29" t="s">
        <v>517</v>
      </c>
      <c r="D30" s="8"/>
      <c r="E30" s="8"/>
      <c r="F30" s="8"/>
      <c r="G30" s="8"/>
      <c r="H30" s="8"/>
      <c r="I30" s="8">
        <f t="shared" si="0"/>
        <v>0</v>
      </c>
    </row>
    <row r="31" spans="1:9" ht="15.75" customHeight="1">
      <c r="A31" s="2">
        <v>26</v>
      </c>
      <c r="B31" s="29" t="s">
        <v>783</v>
      </c>
      <c r="C31" s="29" t="s">
        <v>557</v>
      </c>
      <c r="D31" s="8"/>
      <c r="E31" s="8"/>
      <c r="F31" s="8"/>
      <c r="G31" s="8"/>
      <c r="H31" s="8"/>
      <c r="I31" s="8">
        <f t="shared" si="0"/>
        <v>0</v>
      </c>
    </row>
    <row r="32" ht="15.75" customHeight="1"/>
    <row r="33" ht="15.75" customHeight="1"/>
    <row r="34" ht="15.75" customHeight="1"/>
    <row r="35" ht="15.75" customHeight="1"/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scale="79" r:id="rId1"/>
  <headerFooter alignWithMargins="0">
    <oddHeader>&amp;C&amp;"Arial,Grassetto"&amp;12COMUNE DI OLEVANO ROMANO
Provincia di Roma
ELEZIONI REGIONALI 2013
LISTA N° 17&amp;10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34"/>
  <sheetViews>
    <sheetView tabSelected="1" workbookViewId="0" topLeftCell="A7">
      <selection activeCell="B20" sqref="B20"/>
    </sheetView>
  </sheetViews>
  <sheetFormatPr defaultColWidth="9.140625" defaultRowHeight="12.75"/>
  <cols>
    <col min="1" max="1" width="3.00390625" style="4" bestFit="1" customWidth="1"/>
    <col min="2" max="2" width="57.8515625" style="4" customWidth="1"/>
    <col min="3" max="3" width="7.28125" style="4" bestFit="1" customWidth="1"/>
    <col min="4" max="4" width="12.28125" style="4" bestFit="1" customWidth="1"/>
    <col min="5" max="5" width="7.28125" style="4" bestFit="1" customWidth="1"/>
    <col min="6" max="6" width="12.28125" style="4" bestFit="1" customWidth="1"/>
    <col min="7" max="7" width="7.28125" style="4" bestFit="1" customWidth="1"/>
    <col min="8" max="8" width="12.57421875" style="4" bestFit="1" customWidth="1"/>
    <col min="9" max="9" width="7.28125" style="4" bestFit="1" customWidth="1"/>
    <col min="10" max="10" width="12.57421875" style="4" bestFit="1" customWidth="1"/>
    <col min="11" max="11" width="7.28125" style="4" bestFit="1" customWidth="1"/>
    <col min="12" max="12" width="12.57421875" style="4" bestFit="1" customWidth="1"/>
    <col min="13" max="13" width="7.28125" style="4" bestFit="1" customWidth="1"/>
    <col min="14" max="14" width="10.57421875" style="4" bestFit="1" customWidth="1"/>
    <col min="15" max="15" width="15.57421875" style="4" customWidth="1"/>
    <col min="16" max="16384" width="9.140625" style="4" customWidth="1"/>
  </cols>
  <sheetData>
    <row r="8" spans="1:15" ht="15.75">
      <c r="A8" s="5"/>
      <c r="B8" s="5"/>
      <c r="C8" s="66" t="s">
        <v>2</v>
      </c>
      <c r="D8" s="66"/>
      <c r="E8" s="66" t="s">
        <v>3</v>
      </c>
      <c r="F8" s="66"/>
      <c r="G8" s="66" t="s">
        <v>4</v>
      </c>
      <c r="H8" s="66"/>
      <c r="I8" s="66" t="s">
        <v>5</v>
      </c>
      <c r="J8" s="66"/>
      <c r="K8" s="66" t="s">
        <v>6</v>
      </c>
      <c r="L8" s="66"/>
      <c r="M8" s="63" t="s">
        <v>7</v>
      </c>
      <c r="N8" s="64"/>
      <c r="O8" s="65"/>
    </row>
    <row r="9" spans="1:15" ht="63">
      <c r="A9" s="5"/>
      <c r="B9" s="1" t="s">
        <v>0</v>
      </c>
      <c r="C9" s="46" t="s">
        <v>1</v>
      </c>
      <c r="D9" s="46" t="s">
        <v>19</v>
      </c>
      <c r="E9" s="46" t="s">
        <v>15</v>
      </c>
      <c r="F9" s="46" t="s">
        <v>19</v>
      </c>
      <c r="G9" s="46" t="s">
        <v>14</v>
      </c>
      <c r="H9" s="46" t="s">
        <v>19</v>
      </c>
      <c r="I9" s="46" t="s">
        <v>1</v>
      </c>
      <c r="J9" s="46" t="s">
        <v>19</v>
      </c>
      <c r="K9" s="46" t="s">
        <v>1</v>
      </c>
      <c r="L9" s="46" t="s">
        <v>19</v>
      </c>
      <c r="M9" s="46" t="s">
        <v>1</v>
      </c>
      <c r="N9" s="46" t="s">
        <v>20</v>
      </c>
      <c r="O9" s="46" t="s">
        <v>19</v>
      </c>
    </row>
    <row r="10" spans="1:15" ht="30" customHeight="1">
      <c r="A10" s="6">
        <v>1</v>
      </c>
      <c r="B10" s="45" t="s">
        <v>253</v>
      </c>
      <c r="C10" s="46">
        <v>12</v>
      </c>
      <c r="D10" s="46">
        <v>2</v>
      </c>
      <c r="E10" s="47">
        <v>26</v>
      </c>
      <c r="F10" s="47">
        <v>7</v>
      </c>
      <c r="G10" s="47">
        <v>12</v>
      </c>
      <c r="H10" s="47">
        <v>3</v>
      </c>
      <c r="I10" s="47">
        <v>23</v>
      </c>
      <c r="J10" s="47">
        <v>3</v>
      </c>
      <c r="K10" s="47">
        <v>24</v>
      </c>
      <c r="L10" s="47">
        <v>6</v>
      </c>
      <c r="M10" s="47">
        <f aca="true" t="shared" si="0" ref="M10:M33">C10+E10+G10+I10+K10</f>
        <v>97</v>
      </c>
      <c r="N10" s="48">
        <f>M10/$M$34</f>
        <v>0.027034559643255296</v>
      </c>
      <c r="O10" s="47">
        <f>D10+F10+H10+J10+L10</f>
        <v>21</v>
      </c>
    </row>
    <row r="11" spans="1:15" ht="30" customHeight="1">
      <c r="A11" s="6">
        <v>2</v>
      </c>
      <c r="B11" s="45" t="s">
        <v>395</v>
      </c>
      <c r="C11" s="46">
        <v>9</v>
      </c>
      <c r="D11" s="46">
        <v>7</v>
      </c>
      <c r="E11" s="47">
        <v>11</v>
      </c>
      <c r="F11" s="47">
        <v>8</v>
      </c>
      <c r="G11" s="47">
        <v>13</v>
      </c>
      <c r="H11" s="47">
        <v>10</v>
      </c>
      <c r="I11" s="47">
        <v>12</v>
      </c>
      <c r="J11" s="47">
        <v>9</v>
      </c>
      <c r="K11" s="47">
        <v>17</v>
      </c>
      <c r="L11" s="47">
        <v>13</v>
      </c>
      <c r="M11" s="47">
        <f t="shared" si="0"/>
        <v>62</v>
      </c>
      <c r="N11" s="48">
        <f>M11/$M$34</f>
        <v>0.017279821627647716</v>
      </c>
      <c r="O11" s="47">
        <f>D11+F11+H11+J11+L11</f>
        <v>47</v>
      </c>
    </row>
    <row r="12" spans="1:15" ht="30" customHeight="1">
      <c r="A12" s="6">
        <v>3</v>
      </c>
      <c r="B12" s="45" t="s">
        <v>605</v>
      </c>
      <c r="C12" s="46">
        <v>0</v>
      </c>
      <c r="D12" s="46">
        <v>0</v>
      </c>
      <c r="E12" s="47">
        <v>1</v>
      </c>
      <c r="F12" s="47">
        <v>1</v>
      </c>
      <c r="G12" s="47">
        <v>0</v>
      </c>
      <c r="H12" s="47">
        <v>0</v>
      </c>
      <c r="I12" s="47">
        <v>2</v>
      </c>
      <c r="J12" s="47">
        <v>0</v>
      </c>
      <c r="K12" s="47">
        <v>1</v>
      </c>
      <c r="L12" s="47">
        <v>0</v>
      </c>
      <c r="M12" s="47">
        <f t="shared" si="0"/>
        <v>4</v>
      </c>
      <c r="N12" s="48">
        <f aca="true" t="shared" si="1" ref="N12:N33">M12/$M$34</f>
        <v>0.0011148272017837235</v>
      </c>
      <c r="O12" s="47">
        <f aca="true" t="shared" si="2" ref="O12:O33">D12+F12+H12+J12+L12</f>
        <v>1</v>
      </c>
    </row>
    <row r="13" spans="1:15" ht="30" customHeight="1">
      <c r="A13" s="6">
        <v>4</v>
      </c>
      <c r="B13" s="45" t="s">
        <v>811</v>
      </c>
      <c r="C13" s="46">
        <v>1</v>
      </c>
      <c r="D13" s="46">
        <v>1</v>
      </c>
      <c r="E13" s="47">
        <v>7</v>
      </c>
      <c r="F13" s="47">
        <v>5</v>
      </c>
      <c r="G13" s="47">
        <v>0</v>
      </c>
      <c r="H13" s="47">
        <v>0</v>
      </c>
      <c r="I13" s="47">
        <v>0</v>
      </c>
      <c r="J13" s="47">
        <v>0</v>
      </c>
      <c r="K13" s="47">
        <v>1</v>
      </c>
      <c r="L13" s="47">
        <v>1</v>
      </c>
      <c r="M13" s="47">
        <f t="shared" si="0"/>
        <v>9</v>
      </c>
      <c r="N13" s="48">
        <f t="shared" si="1"/>
        <v>0.002508361204013378</v>
      </c>
      <c r="O13" s="47">
        <f t="shared" si="2"/>
        <v>7</v>
      </c>
    </row>
    <row r="14" spans="1:15" ht="30" customHeight="1">
      <c r="A14" s="6">
        <v>5</v>
      </c>
      <c r="B14" s="45" t="s">
        <v>1007</v>
      </c>
      <c r="C14" s="46">
        <v>7</v>
      </c>
      <c r="D14" s="46">
        <v>7</v>
      </c>
      <c r="E14" s="47">
        <v>8</v>
      </c>
      <c r="F14" s="47">
        <v>8</v>
      </c>
      <c r="G14" s="47">
        <v>6</v>
      </c>
      <c r="H14" s="47">
        <v>6</v>
      </c>
      <c r="I14" s="47">
        <v>13</v>
      </c>
      <c r="J14" s="47">
        <v>13</v>
      </c>
      <c r="K14" s="47">
        <v>8</v>
      </c>
      <c r="L14" s="47">
        <v>8</v>
      </c>
      <c r="M14" s="47">
        <f t="shared" si="0"/>
        <v>42</v>
      </c>
      <c r="N14" s="48">
        <f t="shared" si="1"/>
        <v>0.011705685618729096</v>
      </c>
      <c r="O14" s="47">
        <f t="shared" si="2"/>
        <v>42</v>
      </c>
    </row>
    <row r="15" spans="1:15" ht="30" customHeight="1">
      <c r="A15" s="6">
        <v>6</v>
      </c>
      <c r="B15" s="45" t="s">
        <v>993</v>
      </c>
      <c r="C15" s="46">
        <v>4</v>
      </c>
      <c r="D15" s="46">
        <v>1</v>
      </c>
      <c r="E15" s="47">
        <v>7</v>
      </c>
      <c r="F15" s="47">
        <v>1</v>
      </c>
      <c r="G15" s="47">
        <v>7</v>
      </c>
      <c r="H15" s="47">
        <v>0</v>
      </c>
      <c r="I15" s="47">
        <v>4</v>
      </c>
      <c r="J15" s="47">
        <v>2</v>
      </c>
      <c r="K15" s="47">
        <v>9</v>
      </c>
      <c r="L15" s="47">
        <v>1</v>
      </c>
      <c r="M15" s="47">
        <f t="shared" si="0"/>
        <v>31</v>
      </c>
      <c r="N15" s="48">
        <f t="shared" si="1"/>
        <v>0.008639910813823858</v>
      </c>
      <c r="O15" s="47">
        <f t="shared" si="2"/>
        <v>5</v>
      </c>
    </row>
    <row r="16" spans="1:15" ht="30" customHeight="1">
      <c r="A16" s="6">
        <v>7</v>
      </c>
      <c r="B16" s="45" t="s">
        <v>1008</v>
      </c>
      <c r="C16" s="46">
        <v>78</v>
      </c>
      <c r="D16" s="46">
        <v>71</v>
      </c>
      <c r="E16" s="47">
        <v>105</v>
      </c>
      <c r="F16" s="47">
        <v>81</v>
      </c>
      <c r="G16" s="47">
        <v>114</v>
      </c>
      <c r="H16" s="47">
        <v>91</v>
      </c>
      <c r="I16" s="47">
        <v>102</v>
      </c>
      <c r="J16" s="47">
        <v>74</v>
      </c>
      <c r="K16" s="47">
        <v>90</v>
      </c>
      <c r="L16" s="47">
        <v>80</v>
      </c>
      <c r="M16" s="47">
        <f t="shared" si="0"/>
        <v>489</v>
      </c>
      <c r="N16" s="48">
        <f t="shared" si="1"/>
        <v>0.1362876254180602</v>
      </c>
      <c r="O16" s="47">
        <f t="shared" si="2"/>
        <v>397</v>
      </c>
    </row>
    <row r="17" spans="1:15" ht="30" customHeight="1">
      <c r="A17" s="6">
        <v>8</v>
      </c>
      <c r="B17" s="45" t="s">
        <v>204</v>
      </c>
      <c r="C17" s="46">
        <v>8</v>
      </c>
      <c r="D17" s="46">
        <v>5</v>
      </c>
      <c r="E17" s="47">
        <v>20</v>
      </c>
      <c r="F17" s="47">
        <v>9</v>
      </c>
      <c r="G17" s="47">
        <v>24</v>
      </c>
      <c r="H17" s="47">
        <v>14</v>
      </c>
      <c r="I17" s="47">
        <v>11</v>
      </c>
      <c r="J17" s="47">
        <v>10</v>
      </c>
      <c r="K17" s="47">
        <v>25</v>
      </c>
      <c r="L17" s="47">
        <v>18</v>
      </c>
      <c r="M17" s="47">
        <f t="shared" si="0"/>
        <v>88</v>
      </c>
      <c r="N17" s="48">
        <f t="shared" si="1"/>
        <v>0.024526198439241916</v>
      </c>
      <c r="O17" s="47">
        <f t="shared" si="2"/>
        <v>56</v>
      </c>
    </row>
    <row r="18" spans="1:15" ht="30" customHeight="1">
      <c r="A18" s="6">
        <v>9</v>
      </c>
      <c r="B18" s="45" t="s">
        <v>952</v>
      </c>
      <c r="C18" s="46">
        <v>4</v>
      </c>
      <c r="D18" s="46">
        <v>4</v>
      </c>
      <c r="E18" s="47">
        <v>4</v>
      </c>
      <c r="F18" s="47">
        <v>4</v>
      </c>
      <c r="G18" s="47">
        <v>1</v>
      </c>
      <c r="H18" s="47">
        <v>1</v>
      </c>
      <c r="I18" s="47">
        <v>3</v>
      </c>
      <c r="J18" s="47">
        <v>3</v>
      </c>
      <c r="K18" s="47">
        <v>2</v>
      </c>
      <c r="L18" s="47">
        <v>2</v>
      </c>
      <c r="M18" s="47">
        <f t="shared" si="0"/>
        <v>14</v>
      </c>
      <c r="N18" s="48">
        <f t="shared" si="1"/>
        <v>0.0039018952062430325</v>
      </c>
      <c r="O18" s="47">
        <f t="shared" si="2"/>
        <v>14</v>
      </c>
    </row>
    <row r="19" spans="1:15" ht="30" customHeight="1">
      <c r="A19" s="6">
        <v>10</v>
      </c>
      <c r="B19" s="45" t="s">
        <v>1009</v>
      </c>
      <c r="C19" s="46">
        <v>2</v>
      </c>
      <c r="D19" s="46">
        <v>2</v>
      </c>
      <c r="E19" s="47">
        <v>1</v>
      </c>
      <c r="F19" s="47">
        <v>1</v>
      </c>
      <c r="G19" s="47">
        <v>0</v>
      </c>
      <c r="H19" s="47">
        <v>0</v>
      </c>
      <c r="I19" s="47">
        <v>1</v>
      </c>
      <c r="J19" s="47">
        <v>1</v>
      </c>
      <c r="K19" s="47">
        <v>0</v>
      </c>
      <c r="L19" s="47">
        <v>0</v>
      </c>
      <c r="M19" s="47">
        <f t="shared" si="0"/>
        <v>4</v>
      </c>
      <c r="N19" s="48">
        <f t="shared" si="1"/>
        <v>0.0011148272017837235</v>
      </c>
      <c r="O19" s="47">
        <f t="shared" si="2"/>
        <v>4</v>
      </c>
    </row>
    <row r="20" spans="1:15" ht="30" customHeight="1">
      <c r="A20" s="6">
        <v>11</v>
      </c>
      <c r="B20" s="45" t="s">
        <v>97</v>
      </c>
      <c r="C20" s="46">
        <v>295</v>
      </c>
      <c r="D20" s="46">
        <v>110</v>
      </c>
      <c r="E20" s="47">
        <v>330</v>
      </c>
      <c r="F20" s="47">
        <v>136</v>
      </c>
      <c r="G20" s="47">
        <v>334</v>
      </c>
      <c r="H20" s="47">
        <v>113</v>
      </c>
      <c r="I20" s="47">
        <v>326</v>
      </c>
      <c r="J20" s="47">
        <v>117</v>
      </c>
      <c r="K20" s="47">
        <v>353</v>
      </c>
      <c r="L20" s="47">
        <v>129</v>
      </c>
      <c r="M20" s="47">
        <f t="shared" si="0"/>
        <v>1638</v>
      </c>
      <c r="N20" s="48">
        <f t="shared" si="1"/>
        <v>0.45652173913043476</v>
      </c>
      <c r="O20" s="47">
        <f t="shared" si="2"/>
        <v>605</v>
      </c>
    </row>
    <row r="21" spans="1:15" ht="30" customHeight="1">
      <c r="A21" s="6">
        <v>12</v>
      </c>
      <c r="B21" s="45" t="s">
        <v>877</v>
      </c>
      <c r="C21" s="46">
        <v>3</v>
      </c>
      <c r="D21" s="46">
        <v>3</v>
      </c>
      <c r="E21" s="47">
        <v>3</v>
      </c>
      <c r="F21" s="47">
        <v>2</v>
      </c>
      <c r="G21" s="47">
        <v>3</v>
      </c>
      <c r="H21" s="47">
        <v>2</v>
      </c>
      <c r="I21" s="47">
        <v>0</v>
      </c>
      <c r="J21" s="47">
        <v>0</v>
      </c>
      <c r="K21" s="47">
        <v>2</v>
      </c>
      <c r="L21" s="47">
        <v>2</v>
      </c>
      <c r="M21" s="47">
        <f t="shared" si="0"/>
        <v>11</v>
      </c>
      <c r="N21" s="48">
        <f t="shared" si="1"/>
        <v>0.0030657748049052395</v>
      </c>
      <c r="O21" s="47">
        <f t="shared" si="2"/>
        <v>9</v>
      </c>
    </row>
    <row r="22" spans="1:15" ht="30" customHeight="1">
      <c r="A22" s="6">
        <v>13</v>
      </c>
      <c r="B22" s="45" t="s">
        <v>523</v>
      </c>
      <c r="C22" s="46">
        <v>15</v>
      </c>
      <c r="D22" s="46">
        <v>5</v>
      </c>
      <c r="E22" s="47">
        <v>36</v>
      </c>
      <c r="F22" s="47">
        <v>11</v>
      </c>
      <c r="G22" s="47">
        <v>26</v>
      </c>
      <c r="H22" s="47">
        <v>3</v>
      </c>
      <c r="I22" s="47">
        <v>32</v>
      </c>
      <c r="J22" s="47">
        <v>1</v>
      </c>
      <c r="K22" s="47">
        <v>35</v>
      </c>
      <c r="L22" s="47">
        <v>5</v>
      </c>
      <c r="M22" s="47">
        <f t="shared" si="0"/>
        <v>144</v>
      </c>
      <c r="N22" s="48">
        <f t="shared" si="1"/>
        <v>0.04013377926421405</v>
      </c>
      <c r="O22" s="47">
        <f t="shared" si="2"/>
        <v>25</v>
      </c>
    </row>
    <row r="23" spans="1:15" ht="30" customHeight="1">
      <c r="A23" s="6">
        <v>14</v>
      </c>
      <c r="B23" s="45" t="s">
        <v>994</v>
      </c>
      <c r="C23" s="46">
        <v>1</v>
      </c>
      <c r="D23" s="46">
        <v>1</v>
      </c>
      <c r="E23" s="47">
        <v>12</v>
      </c>
      <c r="F23" s="47">
        <v>10</v>
      </c>
      <c r="G23" s="47">
        <v>14</v>
      </c>
      <c r="H23" s="47">
        <v>9</v>
      </c>
      <c r="I23" s="47">
        <v>11</v>
      </c>
      <c r="J23" s="47">
        <v>4</v>
      </c>
      <c r="K23" s="47">
        <v>14</v>
      </c>
      <c r="L23" s="47">
        <v>7</v>
      </c>
      <c r="M23" s="47">
        <f t="shared" si="0"/>
        <v>52</v>
      </c>
      <c r="N23" s="48">
        <f t="shared" si="1"/>
        <v>0.014492753623188406</v>
      </c>
      <c r="O23" s="47">
        <f t="shared" si="2"/>
        <v>31</v>
      </c>
    </row>
    <row r="24" spans="1:15" ht="30" customHeight="1">
      <c r="A24" s="6">
        <v>15</v>
      </c>
      <c r="B24" s="45" t="s">
        <v>1010</v>
      </c>
      <c r="C24" s="46">
        <v>1</v>
      </c>
      <c r="D24" s="46">
        <v>0</v>
      </c>
      <c r="E24" s="47">
        <v>0</v>
      </c>
      <c r="F24" s="47">
        <v>0</v>
      </c>
      <c r="G24" s="47">
        <v>2</v>
      </c>
      <c r="H24" s="47">
        <v>0</v>
      </c>
      <c r="I24" s="47">
        <v>1</v>
      </c>
      <c r="J24" s="47">
        <v>0</v>
      </c>
      <c r="K24" s="47">
        <v>0</v>
      </c>
      <c r="L24" s="47">
        <v>0</v>
      </c>
      <c r="M24" s="47">
        <f t="shared" si="0"/>
        <v>4</v>
      </c>
      <c r="N24" s="48">
        <f t="shared" si="1"/>
        <v>0.0011148272017837235</v>
      </c>
      <c r="O24" s="47">
        <f t="shared" si="2"/>
        <v>0</v>
      </c>
    </row>
    <row r="25" spans="1:15" ht="30" customHeight="1">
      <c r="A25" s="6">
        <v>16</v>
      </c>
      <c r="B25" s="45" t="s">
        <v>848</v>
      </c>
      <c r="C25" s="46">
        <v>5</v>
      </c>
      <c r="D25" s="46">
        <v>5</v>
      </c>
      <c r="E25" s="47">
        <v>3</v>
      </c>
      <c r="F25" s="47">
        <v>2</v>
      </c>
      <c r="G25" s="47">
        <v>2</v>
      </c>
      <c r="H25" s="47">
        <v>2</v>
      </c>
      <c r="I25" s="47">
        <v>1</v>
      </c>
      <c r="J25" s="47">
        <v>0</v>
      </c>
      <c r="K25" s="47">
        <v>0</v>
      </c>
      <c r="L25" s="47">
        <v>0</v>
      </c>
      <c r="M25" s="47">
        <f t="shared" si="0"/>
        <v>11</v>
      </c>
      <c r="N25" s="48">
        <f t="shared" si="1"/>
        <v>0.0030657748049052395</v>
      </c>
      <c r="O25" s="47">
        <f t="shared" si="2"/>
        <v>9</v>
      </c>
    </row>
    <row r="26" spans="1:15" ht="30" customHeight="1">
      <c r="A26" s="6">
        <v>17</v>
      </c>
      <c r="B26" s="45" t="s">
        <v>784</v>
      </c>
      <c r="C26" s="46">
        <v>1</v>
      </c>
      <c r="D26" s="46">
        <v>1</v>
      </c>
      <c r="E26" s="47">
        <v>1</v>
      </c>
      <c r="F26" s="47">
        <v>1</v>
      </c>
      <c r="G26" s="47">
        <v>0</v>
      </c>
      <c r="H26" s="47">
        <v>0</v>
      </c>
      <c r="I26" s="47">
        <v>4</v>
      </c>
      <c r="J26" s="47">
        <v>2</v>
      </c>
      <c r="K26" s="47">
        <v>1</v>
      </c>
      <c r="L26" s="47">
        <v>1</v>
      </c>
      <c r="M26" s="47">
        <f t="shared" si="0"/>
        <v>7</v>
      </c>
      <c r="N26" s="48">
        <f t="shared" si="1"/>
        <v>0.0019509476031215162</v>
      </c>
      <c r="O26" s="47">
        <f t="shared" si="2"/>
        <v>5</v>
      </c>
    </row>
    <row r="27" spans="1:15" ht="30" customHeight="1">
      <c r="A27" s="6">
        <v>18</v>
      </c>
      <c r="B27" s="45" t="s">
        <v>747</v>
      </c>
      <c r="C27" s="46">
        <v>56</v>
      </c>
      <c r="D27" s="46">
        <v>52</v>
      </c>
      <c r="E27" s="47">
        <v>53</v>
      </c>
      <c r="F27" s="47">
        <v>46</v>
      </c>
      <c r="G27" s="47">
        <v>75</v>
      </c>
      <c r="H27" s="47">
        <v>69</v>
      </c>
      <c r="I27" s="47">
        <v>71</v>
      </c>
      <c r="J27" s="47">
        <v>70</v>
      </c>
      <c r="K27" s="47">
        <v>110</v>
      </c>
      <c r="L27" s="47">
        <v>94</v>
      </c>
      <c r="M27" s="47">
        <f t="shared" si="0"/>
        <v>365</v>
      </c>
      <c r="N27" s="48">
        <f t="shared" si="1"/>
        <v>0.10172798216276477</v>
      </c>
      <c r="O27" s="47">
        <f t="shared" si="2"/>
        <v>331</v>
      </c>
    </row>
    <row r="28" spans="1:15" ht="30" customHeight="1">
      <c r="A28" s="6">
        <v>19</v>
      </c>
      <c r="B28" s="45" t="s">
        <v>562</v>
      </c>
      <c r="C28" s="46">
        <v>1</v>
      </c>
      <c r="D28" s="46">
        <v>0</v>
      </c>
      <c r="E28" s="47">
        <v>2</v>
      </c>
      <c r="F28" s="47">
        <v>1</v>
      </c>
      <c r="G28" s="47">
        <v>1</v>
      </c>
      <c r="H28" s="47">
        <v>1</v>
      </c>
      <c r="I28" s="47">
        <v>2</v>
      </c>
      <c r="J28" s="47">
        <v>2</v>
      </c>
      <c r="K28" s="47">
        <v>0</v>
      </c>
      <c r="L28" s="47">
        <v>0</v>
      </c>
      <c r="M28" s="47">
        <f t="shared" si="0"/>
        <v>6</v>
      </c>
      <c r="N28" s="48">
        <f t="shared" si="1"/>
        <v>0.0016722408026755853</v>
      </c>
      <c r="O28" s="47">
        <f t="shared" si="2"/>
        <v>4</v>
      </c>
    </row>
    <row r="29" spans="1:15" ht="30" customHeight="1">
      <c r="A29" s="6">
        <v>20</v>
      </c>
      <c r="B29" s="45" t="s">
        <v>715</v>
      </c>
      <c r="C29" s="46">
        <v>30</v>
      </c>
      <c r="D29" s="46">
        <v>6</v>
      </c>
      <c r="E29" s="47">
        <v>72</v>
      </c>
      <c r="F29" s="47">
        <v>12</v>
      </c>
      <c r="G29" s="47">
        <v>41</v>
      </c>
      <c r="H29" s="47">
        <v>0</v>
      </c>
      <c r="I29" s="47">
        <v>73</v>
      </c>
      <c r="J29" s="47">
        <v>3</v>
      </c>
      <c r="K29" s="47">
        <v>47</v>
      </c>
      <c r="L29" s="47">
        <v>37</v>
      </c>
      <c r="M29" s="47">
        <f t="shared" si="0"/>
        <v>263</v>
      </c>
      <c r="N29" s="48">
        <f t="shared" si="1"/>
        <v>0.07329988851727982</v>
      </c>
      <c r="O29" s="47">
        <f t="shared" si="2"/>
        <v>58</v>
      </c>
    </row>
    <row r="30" spans="1:15" ht="30" customHeight="1">
      <c r="A30" s="6">
        <v>21</v>
      </c>
      <c r="B30" s="45" t="s">
        <v>306</v>
      </c>
      <c r="C30" s="46">
        <v>9</v>
      </c>
      <c r="D30" s="46">
        <v>2</v>
      </c>
      <c r="E30" s="47">
        <v>7</v>
      </c>
      <c r="F30" s="47">
        <v>2</v>
      </c>
      <c r="G30" s="47">
        <v>11</v>
      </c>
      <c r="H30" s="47">
        <v>4</v>
      </c>
      <c r="I30" s="47">
        <v>8</v>
      </c>
      <c r="J30" s="47">
        <v>0</v>
      </c>
      <c r="K30" s="47">
        <v>20</v>
      </c>
      <c r="L30" s="47">
        <v>5</v>
      </c>
      <c r="M30" s="47">
        <f t="shared" si="0"/>
        <v>55</v>
      </c>
      <c r="N30" s="48">
        <f t="shared" si="1"/>
        <v>0.015328874024526198</v>
      </c>
      <c r="O30" s="47">
        <f t="shared" si="2"/>
        <v>13</v>
      </c>
    </row>
    <row r="31" spans="1:15" ht="30" customHeight="1">
      <c r="A31" s="6">
        <v>22</v>
      </c>
      <c r="B31" s="45" t="s">
        <v>908</v>
      </c>
      <c r="C31" s="46">
        <v>2</v>
      </c>
      <c r="D31" s="46">
        <v>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f t="shared" si="0"/>
        <v>2</v>
      </c>
      <c r="N31" s="48">
        <f t="shared" si="1"/>
        <v>0.0005574136008918618</v>
      </c>
      <c r="O31" s="47">
        <f t="shared" si="2"/>
        <v>2</v>
      </c>
    </row>
    <row r="32" spans="1:15" ht="30" customHeight="1">
      <c r="A32" s="6">
        <v>23</v>
      </c>
      <c r="B32" s="45" t="s">
        <v>152</v>
      </c>
      <c r="C32" s="46">
        <v>7</v>
      </c>
      <c r="D32" s="46">
        <v>5</v>
      </c>
      <c r="E32" s="47">
        <v>12</v>
      </c>
      <c r="F32" s="47">
        <v>6</v>
      </c>
      <c r="G32" s="47">
        <v>32</v>
      </c>
      <c r="H32" s="47">
        <v>9</v>
      </c>
      <c r="I32" s="47">
        <v>28</v>
      </c>
      <c r="J32" s="47">
        <v>8</v>
      </c>
      <c r="K32" s="47">
        <v>24</v>
      </c>
      <c r="L32" s="47">
        <v>9</v>
      </c>
      <c r="M32" s="47">
        <f t="shared" si="0"/>
        <v>103</v>
      </c>
      <c r="N32" s="48">
        <f t="shared" si="1"/>
        <v>0.02870680044593088</v>
      </c>
      <c r="O32" s="47">
        <f t="shared" si="2"/>
        <v>37</v>
      </c>
    </row>
    <row r="33" spans="1:15" ht="30" customHeight="1">
      <c r="A33" s="6">
        <v>24</v>
      </c>
      <c r="B33" s="45" t="s">
        <v>643</v>
      </c>
      <c r="C33" s="46">
        <v>5</v>
      </c>
      <c r="D33" s="46">
        <v>2</v>
      </c>
      <c r="E33" s="47">
        <v>15</v>
      </c>
      <c r="F33" s="47">
        <v>2</v>
      </c>
      <c r="G33" s="47">
        <v>13</v>
      </c>
      <c r="H33" s="47">
        <v>1</v>
      </c>
      <c r="I33" s="47">
        <v>32</v>
      </c>
      <c r="J33" s="47">
        <v>2</v>
      </c>
      <c r="K33" s="47">
        <v>22</v>
      </c>
      <c r="L33" s="47">
        <v>7</v>
      </c>
      <c r="M33" s="47">
        <f t="shared" si="0"/>
        <v>87</v>
      </c>
      <c r="N33" s="48">
        <f t="shared" si="1"/>
        <v>0.024247491638795988</v>
      </c>
      <c r="O33" s="47">
        <f t="shared" si="2"/>
        <v>14</v>
      </c>
    </row>
    <row r="34" spans="1:15" ht="35.25" customHeight="1">
      <c r="A34" s="5"/>
      <c r="B34" s="28"/>
      <c r="C34" s="49">
        <f aca="true" t="shared" si="3" ref="C34:O34">SUM(C10:C33)</f>
        <v>556</v>
      </c>
      <c r="D34" s="49">
        <f t="shared" si="3"/>
        <v>294</v>
      </c>
      <c r="E34" s="49">
        <f t="shared" si="3"/>
        <v>736</v>
      </c>
      <c r="F34" s="49">
        <f t="shared" si="3"/>
        <v>356</v>
      </c>
      <c r="G34" s="49">
        <f t="shared" si="3"/>
        <v>731</v>
      </c>
      <c r="H34" s="49">
        <f t="shared" si="3"/>
        <v>338</v>
      </c>
      <c r="I34" s="49">
        <f t="shared" si="3"/>
        <v>760</v>
      </c>
      <c r="J34" s="49">
        <f t="shared" si="3"/>
        <v>324</v>
      </c>
      <c r="K34" s="49">
        <f t="shared" si="3"/>
        <v>805</v>
      </c>
      <c r="L34" s="49">
        <f t="shared" si="3"/>
        <v>425</v>
      </c>
      <c r="M34" s="49">
        <f>SUM(M10:M33)</f>
        <v>3588</v>
      </c>
      <c r="N34" s="48">
        <f t="shared" si="3"/>
        <v>1</v>
      </c>
      <c r="O34" s="49">
        <f t="shared" si="3"/>
        <v>1737</v>
      </c>
    </row>
  </sheetData>
  <mergeCells count="6">
    <mergeCell ref="M8:O8"/>
    <mergeCell ref="K8:L8"/>
    <mergeCell ref="C8:D8"/>
    <mergeCell ref="E8:F8"/>
    <mergeCell ref="G8:H8"/>
    <mergeCell ref="I8:J8"/>
  </mergeCells>
  <hyperlinks>
    <hyperlink ref="B10" location="'LISTA N. 1'!A1" display="CENTRO DEMOCRATICO"/>
    <hyperlink ref="B11" location="'LISTA N. 2'!A1" display="LA DESTRA"/>
    <hyperlink ref="B12" location="'LISTA N. 3'!A1" display="GRANDE SUD"/>
    <hyperlink ref="B13" location="'LISTA N. 4'!A1" display="FIAMMA TRICOLORE"/>
    <hyperlink ref="B14" location="'LISTA N. 5'!A1" display="LEGA CENTRO PER STORACE"/>
    <hyperlink ref="B15" location="'LISTA N. 6'!A1" display="CASAPOUND ITALIA"/>
    <hyperlink ref="B16" location="'LISTA N. 7'!A1" display="POPOLO DELLA LIBERTA'"/>
    <hyperlink ref="B17" location="'LISTA N. 8'!A1" display="SINISTRA ECOLOGIA LIBERTA'"/>
    <hyperlink ref="B18" location="'LISTA N. 9'!A1" display="PARTITO COMUNISTA LAVORATORI"/>
    <hyperlink ref="B19" location="'LISTA N. 10'!A1" display="MODERATI IN RIVOLUZIONE"/>
    <hyperlink ref="B20" location="'LISTA N. 11'!A1" display="PARTITO DEMOCRATICO"/>
    <hyperlink ref="B21" location="'LISTA N. 12'!A1" display="AMNISTIA GIUSTIZIA E LIBERTA'"/>
    <hyperlink ref="B22" location="'LISTA N. 13'!A1" display="FRATELLI D'ITALIA"/>
    <hyperlink ref="B23" location="'LISTA N. 14'!A1" display="RIVOLUZIONE CIVILE INGROIA"/>
    <hyperlink ref="B24" location="'LISTA N. 15'!A1" display="MOVIMENTO CITTADINI E LAVORATORI"/>
    <hyperlink ref="B25" location="'LISTA N. 16'!A1" display="FORZA NUOVA"/>
    <hyperlink ref="B26" location="'LISTA N. 17'!A1" display="FARE PER FERMARE IL DECLINO"/>
    <hyperlink ref="B27" location="'LISTA N. 18'!A1" display="MOVIMENTO 5 STELLE"/>
    <hyperlink ref="B28" location="'LISTA N. 19'!A1" display="CRISTIANO POPOLARI"/>
    <hyperlink ref="B29" location="'LISTA N. 20'!A1" display="BONGIORNO PRESIDENTE"/>
    <hyperlink ref="B30" location="'LISTA N. 21'!A1" display="PARTITO SOCIALISTA ITALIANO"/>
    <hyperlink ref="B31" location="'LISTA N. 22'!A1" display="LA RETE DEI CITTADINI"/>
    <hyperlink ref="B32" location="'LISTA N.23'!A1" display="LISTA CIVICA ZINGARETTI"/>
    <hyperlink ref="B33" location="'LISTA N. 24'!A1" display="STORACE PER IL LAZIO"/>
  </hyperlinks>
  <printOptions/>
  <pageMargins left="0.75" right="0.75" top="1" bottom="1" header="0.5" footer="0.5"/>
  <pageSetup fitToHeight="1" fitToWidth="1" horizontalDpi="600" verticalDpi="600" orientation="landscape" paperSize="9" scale="50" r:id="rId1"/>
  <headerFooter alignWithMargins="0">
    <oddHeader>&amp;C&amp;"Arial,Grassetto"&amp;18COMUNE DI OLEVANO ROMANO
Provincia di Roma
ELEZIONI REGIONALI 2013
VOTI VALIDI LISTE PROVINCIALI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9"/>
  <sheetViews>
    <sheetView workbookViewId="0" topLeftCell="A1">
      <selection activeCell="G6" sqref="G6"/>
    </sheetView>
  </sheetViews>
  <sheetFormatPr defaultColWidth="9.140625" defaultRowHeight="12.75"/>
  <cols>
    <col min="1" max="1" width="3.00390625" style="9" bestFit="1" customWidth="1"/>
    <col min="2" max="2" width="14.8515625" style="9" bestFit="1" customWidth="1"/>
    <col min="3" max="3" width="15.2812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747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716</v>
      </c>
      <c r="C6" s="29" t="s">
        <v>717</v>
      </c>
      <c r="D6" s="8">
        <v>2</v>
      </c>
      <c r="E6" s="8">
        <v>4</v>
      </c>
      <c r="F6" s="8">
        <v>2</v>
      </c>
      <c r="G6" s="8">
        <v>1</v>
      </c>
      <c r="H6" s="8">
        <v>10</v>
      </c>
      <c r="I6" s="8">
        <f>SUM(D6:H6)</f>
        <v>19</v>
      </c>
    </row>
    <row r="7" spans="1:9" ht="15.75" customHeight="1">
      <c r="A7" s="2">
        <v>2</v>
      </c>
      <c r="B7" s="29" t="s">
        <v>718</v>
      </c>
      <c r="C7" s="29" t="s">
        <v>479</v>
      </c>
      <c r="D7" s="8"/>
      <c r="E7" s="8">
        <v>1</v>
      </c>
      <c r="F7" s="8"/>
      <c r="G7" s="8"/>
      <c r="H7" s="8"/>
      <c r="I7" s="8">
        <f aca="true" t="shared" si="0" ref="I7:I29">SUM(D7:H7)</f>
        <v>1</v>
      </c>
    </row>
    <row r="8" spans="1:9" ht="15.75" customHeight="1">
      <c r="A8" s="2">
        <v>3</v>
      </c>
      <c r="B8" s="29" t="s">
        <v>719</v>
      </c>
      <c r="C8" s="29" t="s">
        <v>315</v>
      </c>
      <c r="D8" s="8"/>
      <c r="E8" s="8"/>
      <c r="F8" s="8"/>
      <c r="G8" s="8"/>
      <c r="H8" s="8"/>
      <c r="I8" s="8">
        <f t="shared" si="0"/>
        <v>0</v>
      </c>
    </row>
    <row r="9" spans="1:9" ht="15.75" customHeight="1">
      <c r="A9" s="2">
        <v>4</v>
      </c>
      <c r="B9" s="29" t="s">
        <v>720</v>
      </c>
      <c r="C9" s="29" t="s">
        <v>450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249</v>
      </c>
      <c r="C10" s="29" t="s">
        <v>46</v>
      </c>
      <c r="D10" s="8"/>
      <c r="E10" s="8"/>
      <c r="F10" s="8">
        <v>1</v>
      </c>
      <c r="G10" s="8"/>
      <c r="H10" s="8">
        <v>2</v>
      </c>
      <c r="I10" s="8">
        <f t="shared" si="0"/>
        <v>3</v>
      </c>
    </row>
    <row r="11" spans="1:9" ht="15.75" customHeight="1">
      <c r="A11" s="2">
        <v>6</v>
      </c>
      <c r="B11" s="29" t="s">
        <v>721</v>
      </c>
      <c r="C11" s="29" t="s">
        <v>315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722</v>
      </c>
      <c r="C12" s="29" t="s">
        <v>723</v>
      </c>
      <c r="D12" s="8"/>
      <c r="E12" s="8">
        <v>2</v>
      </c>
      <c r="F12" s="8"/>
      <c r="G12" s="8"/>
      <c r="H12" s="8"/>
      <c r="I12" s="8">
        <f t="shared" si="0"/>
        <v>2</v>
      </c>
    </row>
    <row r="13" spans="1:9" ht="15.75" customHeight="1">
      <c r="A13" s="2">
        <v>8</v>
      </c>
      <c r="B13" s="29" t="s">
        <v>724</v>
      </c>
      <c r="C13" s="29" t="s">
        <v>725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64</v>
      </c>
      <c r="C14" s="29" t="s">
        <v>81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726</v>
      </c>
      <c r="C15" s="29" t="s">
        <v>727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728</v>
      </c>
      <c r="C16" s="29" t="s">
        <v>309</v>
      </c>
      <c r="D16" s="8"/>
      <c r="E16" s="8"/>
      <c r="F16" s="8">
        <v>1</v>
      </c>
      <c r="G16" s="8"/>
      <c r="H16" s="8"/>
      <c r="I16" s="8">
        <f t="shared" si="0"/>
        <v>1</v>
      </c>
    </row>
    <row r="17" spans="1:9" ht="15.75" customHeight="1">
      <c r="A17" s="2">
        <v>12</v>
      </c>
      <c r="B17" s="29" t="s">
        <v>729</v>
      </c>
      <c r="C17" s="29" t="s">
        <v>458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730</v>
      </c>
      <c r="C18" s="29" t="s">
        <v>142</v>
      </c>
      <c r="D18" s="8"/>
      <c r="E18" s="8"/>
      <c r="F18" s="8"/>
      <c r="G18" s="8"/>
      <c r="H18" s="8">
        <v>2</v>
      </c>
      <c r="I18" s="8">
        <f t="shared" si="0"/>
        <v>2</v>
      </c>
    </row>
    <row r="19" spans="1:9" ht="15.75" customHeight="1">
      <c r="A19" s="2">
        <v>14</v>
      </c>
      <c r="B19" s="29" t="s">
        <v>731</v>
      </c>
      <c r="C19" s="29" t="s">
        <v>732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733</v>
      </c>
      <c r="C20" s="29" t="s">
        <v>224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734</v>
      </c>
      <c r="C21" s="29" t="s">
        <v>735</v>
      </c>
      <c r="D21" s="8"/>
      <c r="E21" s="8"/>
      <c r="F21" s="8"/>
      <c r="G21" s="8"/>
      <c r="H21" s="8">
        <v>1</v>
      </c>
      <c r="I21" s="8">
        <f t="shared" si="0"/>
        <v>1</v>
      </c>
    </row>
    <row r="22" spans="1:9" ht="15.75" customHeight="1">
      <c r="A22" s="2">
        <v>17</v>
      </c>
      <c r="B22" s="29" t="s">
        <v>736</v>
      </c>
      <c r="C22" s="29" t="s">
        <v>184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737</v>
      </c>
      <c r="C23" s="29" t="s">
        <v>738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739</v>
      </c>
      <c r="C24" s="29" t="s">
        <v>105</v>
      </c>
      <c r="D24" s="8"/>
      <c r="E24" s="8"/>
      <c r="F24" s="8"/>
      <c r="G24" s="8"/>
      <c r="H24" s="8">
        <v>1</v>
      </c>
      <c r="I24" s="8">
        <f t="shared" si="0"/>
        <v>1</v>
      </c>
    </row>
    <row r="25" spans="1:9" ht="15.75" customHeight="1">
      <c r="A25" s="2">
        <v>20</v>
      </c>
      <c r="B25" s="29" t="s">
        <v>446</v>
      </c>
      <c r="C25" s="29" t="s">
        <v>740</v>
      </c>
      <c r="D25" s="8"/>
      <c r="E25" s="8"/>
      <c r="F25" s="8">
        <v>1</v>
      </c>
      <c r="G25" s="8"/>
      <c r="H25" s="8"/>
      <c r="I25" s="8">
        <f t="shared" si="0"/>
        <v>1</v>
      </c>
    </row>
    <row r="26" spans="1:9" ht="15.75" customHeight="1">
      <c r="A26" s="2">
        <v>21</v>
      </c>
      <c r="B26" s="29" t="s">
        <v>741</v>
      </c>
      <c r="C26" s="29" t="s">
        <v>717</v>
      </c>
      <c r="D26" s="8">
        <v>2</v>
      </c>
      <c r="E26" s="8"/>
      <c r="F26" s="8">
        <v>1</v>
      </c>
      <c r="G26" s="8"/>
      <c r="H26" s="8"/>
      <c r="I26" s="8">
        <f t="shared" si="0"/>
        <v>3</v>
      </c>
    </row>
    <row r="27" spans="1:9" ht="15.75" customHeight="1">
      <c r="A27" s="2">
        <v>22</v>
      </c>
      <c r="B27" s="29" t="s">
        <v>742</v>
      </c>
      <c r="C27" s="29" t="s">
        <v>743</v>
      </c>
      <c r="D27" s="8"/>
      <c r="E27" s="8"/>
      <c r="F27" s="8"/>
      <c r="G27" s="8"/>
      <c r="H27" s="8"/>
      <c r="I27" s="8">
        <f t="shared" si="0"/>
        <v>0</v>
      </c>
    </row>
    <row r="28" spans="1:9" ht="15.75" customHeight="1">
      <c r="A28" s="2">
        <v>23</v>
      </c>
      <c r="B28" s="29" t="s">
        <v>744</v>
      </c>
      <c r="C28" s="29" t="s">
        <v>745</v>
      </c>
      <c r="D28" s="8"/>
      <c r="E28" s="8"/>
      <c r="F28" s="8"/>
      <c r="G28" s="8"/>
      <c r="H28" s="8"/>
      <c r="I28" s="8">
        <f t="shared" si="0"/>
        <v>0</v>
      </c>
    </row>
    <row r="29" spans="1:9" ht="15.75" customHeight="1">
      <c r="A29" s="2">
        <v>24</v>
      </c>
      <c r="B29" s="29" t="s">
        <v>746</v>
      </c>
      <c r="C29" s="29" t="s">
        <v>707</v>
      </c>
      <c r="D29" s="8"/>
      <c r="E29" s="8"/>
      <c r="F29" s="8"/>
      <c r="G29" s="8"/>
      <c r="H29" s="8"/>
      <c r="I29" s="8">
        <f t="shared" si="0"/>
        <v>0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&amp;C&amp;"Arial,Grassetto"&amp;12COMUNE DI OLEVANO ROMANO
Provincia di Roma
ELEZIONI REGIONALI 2013
LISTA N° 18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4"/>
  <sheetViews>
    <sheetView workbookViewId="0" topLeftCell="A1">
      <selection activeCell="D9" sqref="D9"/>
    </sheetView>
  </sheetViews>
  <sheetFormatPr defaultColWidth="9.140625" defaultRowHeight="12.75"/>
  <cols>
    <col min="1" max="1" width="3.00390625" style="9" bestFit="1" customWidth="1"/>
    <col min="2" max="2" width="14.8515625" style="9" bestFit="1" customWidth="1"/>
    <col min="3" max="3" width="14.42187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562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524</v>
      </c>
      <c r="C6" s="29" t="s">
        <v>321</v>
      </c>
      <c r="D6" s="8"/>
      <c r="E6" s="8">
        <v>1</v>
      </c>
      <c r="F6" s="8"/>
      <c r="G6" s="8"/>
      <c r="H6" s="8"/>
      <c r="I6" s="8">
        <f>SUM(D6:H6)</f>
        <v>1</v>
      </c>
    </row>
    <row r="7" spans="1:9" ht="15.75" customHeight="1">
      <c r="A7" s="2">
        <v>2</v>
      </c>
      <c r="B7" s="29" t="s">
        <v>525</v>
      </c>
      <c r="C7" s="29" t="s">
        <v>105</v>
      </c>
      <c r="D7" s="8"/>
      <c r="E7" s="8"/>
      <c r="F7" s="8"/>
      <c r="G7" s="8"/>
      <c r="H7" s="8"/>
      <c r="I7" s="8">
        <f aca="true" t="shared" si="0" ref="I7:I34">SUM(D7:H7)</f>
        <v>0</v>
      </c>
    </row>
    <row r="8" spans="1:9" ht="15.75" customHeight="1">
      <c r="A8" s="2">
        <v>3</v>
      </c>
      <c r="B8" s="29" t="s">
        <v>526</v>
      </c>
      <c r="C8" s="29" t="s">
        <v>527</v>
      </c>
      <c r="D8" s="8"/>
      <c r="E8" s="8"/>
      <c r="F8" s="8"/>
      <c r="G8" s="8"/>
      <c r="H8" s="8"/>
      <c r="I8" s="8">
        <f t="shared" si="0"/>
        <v>0</v>
      </c>
    </row>
    <row r="9" spans="1:9" ht="15.75" customHeight="1">
      <c r="A9" s="2">
        <v>4</v>
      </c>
      <c r="B9" s="29" t="s">
        <v>528</v>
      </c>
      <c r="C9" s="29" t="s">
        <v>529</v>
      </c>
      <c r="D9" s="8">
        <v>1</v>
      </c>
      <c r="E9" s="8"/>
      <c r="F9" s="8"/>
      <c r="G9" s="8"/>
      <c r="H9" s="8"/>
      <c r="I9" s="8">
        <f t="shared" si="0"/>
        <v>1</v>
      </c>
    </row>
    <row r="10" spans="1:9" ht="15.75" customHeight="1">
      <c r="A10" s="2">
        <v>5</v>
      </c>
      <c r="B10" s="29" t="s">
        <v>530</v>
      </c>
      <c r="C10" s="29" t="s">
        <v>218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170</v>
      </c>
      <c r="C11" s="29" t="s">
        <v>388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531</v>
      </c>
      <c r="C12" s="29" t="s">
        <v>450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522</v>
      </c>
      <c r="C13" s="29" t="s">
        <v>479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532</v>
      </c>
      <c r="C14" s="29" t="s">
        <v>533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534</v>
      </c>
      <c r="C15" s="29" t="s">
        <v>48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535</v>
      </c>
      <c r="C16" s="29" t="s">
        <v>400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536</v>
      </c>
      <c r="C17" s="29" t="s">
        <v>537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538</v>
      </c>
      <c r="C18" s="29" t="s">
        <v>201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539</v>
      </c>
      <c r="C19" s="29" t="s">
        <v>71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540</v>
      </c>
      <c r="C20" s="29" t="s">
        <v>541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542</v>
      </c>
      <c r="C21" s="29" t="s">
        <v>543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544</v>
      </c>
      <c r="C22" s="29" t="s">
        <v>545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546</v>
      </c>
      <c r="C23" s="29" t="s">
        <v>181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547</v>
      </c>
      <c r="C24" s="29" t="s">
        <v>450</v>
      </c>
      <c r="D24" s="8"/>
      <c r="E24" s="8"/>
      <c r="F24" s="8"/>
      <c r="G24" s="8"/>
      <c r="H24" s="8"/>
      <c r="I24" s="8">
        <f t="shared" si="0"/>
        <v>0</v>
      </c>
    </row>
    <row r="25" spans="1:9" ht="15.75" customHeight="1">
      <c r="A25" s="2">
        <v>20</v>
      </c>
      <c r="B25" s="29" t="s">
        <v>548</v>
      </c>
      <c r="C25" s="29" t="s">
        <v>549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550</v>
      </c>
      <c r="C26" s="29" t="s">
        <v>479</v>
      </c>
      <c r="D26" s="8"/>
      <c r="E26" s="8"/>
      <c r="F26" s="8"/>
      <c r="G26" s="8"/>
      <c r="H26" s="8"/>
      <c r="I26" s="8">
        <f t="shared" si="0"/>
        <v>0</v>
      </c>
    </row>
    <row r="27" spans="1:9" ht="15.75" customHeight="1">
      <c r="A27" s="2">
        <v>22</v>
      </c>
      <c r="B27" s="29" t="s">
        <v>551</v>
      </c>
      <c r="C27" s="29" t="s">
        <v>552</v>
      </c>
      <c r="D27" s="8"/>
      <c r="E27" s="8"/>
      <c r="F27" s="8"/>
      <c r="G27" s="8"/>
      <c r="H27" s="8"/>
      <c r="I27" s="8">
        <f t="shared" si="0"/>
        <v>0</v>
      </c>
    </row>
    <row r="28" spans="1:9" ht="15.75" customHeight="1">
      <c r="A28" s="2">
        <v>23</v>
      </c>
      <c r="B28" s="29" t="s">
        <v>553</v>
      </c>
      <c r="C28" s="29" t="s">
        <v>554</v>
      </c>
      <c r="D28" s="8"/>
      <c r="E28" s="8"/>
      <c r="F28" s="8"/>
      <c r="G28" s="8"/>
      <c r="H28" s="8"/>
      <c r="I28" s="8">
        <f t="shared" si="0"/>
        <v>0</v>
      </c>
    </row>
    <row r="29" spans="1:9" ht="15.75" customHeight="1">
      <c r="A29" s="2">
        <v>24</v>
      </c>
      <c r="B29" s="29" t="s">
        <v>555</v>
      </c>
      <c r="C29" s="29" t="s">
        <v>116</v>
      </c>
      <c r="D29" s="8"/>
      <c r="E29" s="8"/>
      <c r="F29" s="8"/>
      <c r="G29" s="8"/>
      <c r="H29" s="8"/>
      <c r="I29" s="8">
        <f t="shared" si="0"/>
        <v>0</v>
      </c>
    </row>
    <row r="30" spans="1:9" ht="15.75" customHeight="1">
      <c r="A30" s="2">
        <v>25</v>
      </c>
      <c r="B30" s="29" t="s">
        <v>556</v>
      </c>
      <c r="C30" s="29" t="s">
        <v>109</v>
      </c>
      <c r="D30" s="8"/>
      <c r="E30" s="8"/>
      <c r="F30" s="8"/>
      <c r="G30" s="8"/>
      <c r="H30" s="8"/>
      <c r="I30" s="8">
        <f t="shared" si="0"/>
        <v>0</v>
      </c>
    </row>
    <row r="31" spans="1:9" ht="15.75" customHeight="1">
      <c r="A31" s="2">
        <v>26</v>
      </c>
      <c r="B31" s="29" t="s">
        <v>471</v>
      </c>
      <c r="C31" s="29" t="s">
        <v>557</v>
      </c>
      <c r="D31" s="8"/>
      <c r="E31" s="8"/>
      <c r="F31" s="8"/>
      <c r="G31" s="8"/>
      <c r="H31" s="8"/>
      <c r="I31" s="8">
        <f t="shared" si="0"/>
        <v>0</v>
      </c>
    </row>
    <row r="32" spans="1:9" ht="15.75" customHeight="1">
      <c r="A32" s="2">
        <v>27</v>
      </c>
      <c r="B32" s="29" t="s">
        <v>558</v>
      </c>
      <c r="C32" s="29" t="s">
        <v>400</v>
      </c>
      <c r="D32" s="8"/>
      <c r="E32" s="8"/>
      <c r="F32" s="8"/>
      <c r="G32" s="8"/>
      <c r="H32" s="8"/>
      <c r="I32" s="8">
        <f t="shared" si="0"/>
        <v>0</v>
      </c>
    </row>
    <row r="33" spans="1:9" ht="15.75" customHeight="1">
      <c r="A33" s="2">
        <v>28</v>
      </c>
      <c r="B33" s="29" t="s">
        <v>559</v>
      </c>
      <c r="C33" s="29" t="s">
        <v>207</v>
      </c>
      <c r="D33" s="8"/>
      <c r="E33" s="8"/>
      <c r="F33" s="8"/>
      <c r="G33" s="8"/>
      <c r="H33" s="8"/>
      <c r="I33" s="8">
        <f t="shared" si="0"/>
        <v>0</v>
      </c>
    </row>
    <row r="34" spans="1:9" ht="15.75" customHeight="1">
      <c r="A34" s="2">
        <v>29</v>
      </c>
      <c r="B34" s="29" t="s">
        <v>560</v>
      </c>
      <c r="C34" s="29" t="s">
        <v>561</v>
      </c>
      <c r="D34" s="8"/>
      <c r="E34" s="8"/>
      <c r="F34" s="8"/>
      <c r="G34" s="8"/>
      <c r="H34" s="8"/>
      <c r="I34" s="8">
        <f t="shared" si="0"/>
        <v>0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&amp;C&amp;"Arial,Grassetto"&amp;12COMUNE DI OLEVANO ROMANO
Provincia di Roma
ELEZIONI REGIONALI 2013
LISTA N° 19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4"/>
  <sheetViews>
    <sheetView workbookViewId="0" topLeftCell="A1">
      <selection activeCell="G22" sqref="G22"/>
    </sheetView>
  </sheetViews>
  <sheetFormatPr defaultColWidth="9.140625" defaultRowHeight="12.75"/>
  <cols>
    <col min="1" max="1" width="3.00390625" style="9" bestFit="1" customWidth="1"/>
    <col min="2" max="2" width="14.8515625" style="9" bestFit="1" customWidth="1"/>
    <col min="3" max="3" width="19.851562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715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678</v>
      </c>
      <c r="C6" s="29" t="s">
        <v>315</v>
      </c>
      <c r="D6" s="8"/>
      <c r="E6" s="8"/>
      <c r="F6" s="8">
        <v>1</v>
      </c>
      <c r="G6" s="8"/>
      <c r="H6" s="8"/>
      <c r="I6" s="8">
        <f>SUM(D6:H6)</f>
        <v>1</v>
      </c>
    </row>
    <row r="7" spans="1:9" ht="15.75" customHeight="1">
      <c r="A7" s="2">
        <v>2</v>
      </c>
      <c r="B7" s="29" t="s">
        <v>679</v>
      </c>
      <c r="C7" s="29" t="s">
        <v>62</v>
      </c>
      <c r="D7" s="8"/>
      <c r="E7" s="8"/>
      <c r="F7" s="8"/>
      <c r="G7" s="8"/>
      <c r="H7" s="8"/>
      <c r="I7" s="8">
        <f aca="true" t="shared" si="0" ref="I7:I34">SUM(D7:H7)</f>
        <v>0</v>
      </c>
    </row>
    <row r="8" spans="1:9" ht="15.75" customHeight="1">
      <c r="A8" s="2">
        <v>3</v>
      </c>
      <c r="B8" s="29" t="s">
        <v>680</v>
      </c>
      <c r="C8" s="29" t="s">
        <v>681</v>
      </c>
      <c r="D8" s="8"/>
      <c r="E8" s="8">
        <v>9</v>
      </c>
      <c r="F8" s="8">
        <v>6</v>
      </c>
      <c r="G8" s="8">
        <v>7</v>
      </c>
      <c r="H8" s="8"/>
      <c r="I8" s="8">
        <f t="shared" si="0"/>
        <v>22</v>
      </c>
    </row>
    <row r="9" spans="1:9" ht="15.75" customHeight="1">
      <c r="A9" s="2">
        <v>4</v>
      </c>
      <c r="B9" s="29" t="s">
        <v>682</v>
      </c>
      <c r="C9" s="29" t="s">
        <v>71</v>
      </c>
      <c r="D9" s="8">
        <v>6</v>
      </c>
      <c r="E9" s="8">
        <v>12</v>
      </c>
      <c r="F9" s="8">
        <v>6</v>
      </c>
      <c r="G9" s="8">
        <v>29</v>
      </c>
      <c r="H9" s="8">
        <v>10</v>
      </c>
      <c r="I9" s="8">
        <f t="shared" si="0"/>
        <v>63</v>
      </c>
    </row>
    <row r="10" spans="1:9" ht="15.75" customHeight="1">
      <c r="A10" s="2">
        <v>5</v>
      </c>
      <c r="B10" s="29" t="s">
        <v>683</v>
      </c>
      <c r="C10" s="29" t="s">
        <v>309</v>
      </c>
      <c r="D10" s="8">
        <v>17</v>
      </c>
      <c r="E10" s="8">
        <v>28</v>
      </c>
      <c r="F10" s="8">
        <v>10</v>
      </c>
      <c r="G10" s="8">
        <v>23</v>
      </c>
      <c r="H10" s="8">
        <v>24</v>
      </c>
      <c r="I10" s="8">
        <f t="shared" si="0"/>
        <v>102</v>
      </c>
    </row>
    <row r="11" spans="1:9" ht="15.75" customHeight="1">
      <c r="A11" s="2">
        <v>6</v>
      </c>
      <c r="B11" s="29" t="s">
        <v>360</v>
      </c>
      <c r="C11" s="29" t="s">
        <v>557</v>
      </c>
      <c r="D11" s="8"/>
      <c r="E11" s="8">
        <v>1</v>
      </c>
      <c r="F11" s="8"/>
      <c r="G11" s="8">
        <v>2</v>
      </c>
      <c r="H11" s="8"/>
      <c r="I11" s="8">
        <f t="shared" si="0"/>
        <v>3</v>
      </c>
    </row>
    <row r="12" spans="1:9" ht="15.75" customHeight="1">
      <c r="A12" s="2">
        <v>7</v>
      </c>
      <c r="B12" s="29" t="s">
        <v>684</v>
      </c>
      <c r="C12" s="29" t="s">
        <v>685</v>
      </c>
      <c r="D12" s="8"/>
      <c r="E12" s="8">
        <v>4</v>
      </c>
      <c r="F12" s="8"/>
      <c r="G12" s="8">
        <v>1</v>
      </c>
      <c r="H12" s="8"/>
      <c r="I12" s="8">
        <f t="shared" si="0"/>
        <v>5</v>
      </c>
    </row>
    <row r="13" spans="1:9" ht="15.75" customHeight="1">
      <c r="A13" s="2">
        <v>8</v>
      </c>
      <c r="B13" s="29" t="s">
        <v>686</v>
      </c>
      <c r="C13" s="29" t="s">
        <v>79</v>
      </c>
      <c r="D13" s="8"/>
      <c r="E13" s="8">
        <v>5</v>
      </c>
      <c r="F13" s="8">
        <v>18</v>
      </c>
      <c r="G13" s="8">
        <v>5</v>
      </c>
      <c r="H13" s="8">
        <v>3</v>
      </c>
      <c r="I13" s="8">
        <f t="shared" si="0"/>
        <v>31</v>
      </c>
    </row>
    <row r="14" spans="1:9" ht="15.75" customHeight="1">
      <c r="A14" s="2">
        <v>9</v>
      </c>
      <c r="B14" s="29" t="s">
        <v>687</v>
      </c>
      <c r="C14" s="29" t="s">
        <v>111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688</v>
      </c>
      <c r="C15" s="29" t="s">
        <v>390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689</v>
      </c>
      <c r="C16" s="29" t="s">
        <v>690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691</v>
      </c>
      <c r="C17" s="29" t="s">
        <v>625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692</v>
      </c>
      <c r="C18" s="29" t="s">
        <v>636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693</v>
      </c>
      <c r="C19" s="29" t="s">
        <v>694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695</v>
      </c>
      <c r="C20" s="29" t="s">
        <v>418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696</v>
      </c>
      <c r="C21" s="29" t="s">
        <v>697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698</v>
      </c>
      <c r="C22" s="29" t="s">
        <v>699</v>
      </c>
      <c r="D22" s="8"/>
      <c r="E22" s="8"/>
      <c r="F22" s="8"/>
      <c r="G22" s="8">
        <v>3</v>
      </c>
      <c r="H22" s="8"/>
      <c r="I22" s="8">
        <f t="shared" si="0"/>
        <v>3</v>
      </c>
    </row>
    <row r="23" spans="1:9" ht="15.75" customHeight="1">
      <c r="A23" s="2">
        <v>18</v>
      </c>
      <c r="B23" s="29" t="s">
        <v>700</v>
      </c>
      <c r="C23" s="29" t="s">
        <v>418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701</v>
      </c>
      <c r="C24" s="29" t="s">
        <v>255</v>
      </c>
      <c r="D24" s="8"/>
      <c r="E24" s="8"/>
      <c r="F24" s="8"/>
      <c r="G24" s="8"/>
      <c r="H24" s="8"/>
      <c r="I24" s="8">
        <f t="shared" si="0"/>
        <v>0</v>
      </c>
    </row>
    <row r="25" spans="1:9" ht="15.75" customHeight="1">
      <c r="A25" s="2">
        <v>20</v>
      </c>
      <c r="B25" s="29" t="s">
        <v>702</v>
      </c>
      <c r="C25" s="29" t="s">
        <v>435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703</v>
      </c>
      <c r="C26" s="29" t="s">
        <v>269</v>
      </c>
      <c r="D26" s="8"/>
      <c r="E26" s="8"/>
      <c r="F26" s="8"/>
      <c r="G26" s="8"/>
      <c r="H26" s="8"/>
      <c r="I26" s="8">
        <f t="shared" si="0"/>
        <v>0</v>
      </c>
    </row>
    <row r="27" spans="1:9" ht="15.75" customHeight="1">
      <c r="A27" s="2">
        <v>22</v>
      </c>
      <c r="B27" s="29" t="s">
        <v>704</v>
      </c>
      <c r="C27" s="29" t="s">
        <v>255</v>
      </c>
      <c r="D27" s="8"/>
      <c r="E27" s="8"/>
      <c r="F27" s="8"/>
      <c r="G27" s="8"/>
      <c r="H27" s="8"/>
      <c r="I27" s="8">
        <f t="shared" si="0"/>
        <v>0</v>
      </c>
    </row>
    <row r="28" spans="1:9" ht="15.75" customHeight="1">
      <c r="A28" s="2">
        <v>23</v>
      </c>
      <c r="B28" s="29" t="s">
        <v>705</v>
      </c>
      <c r="C28" s="29" t="s">
        <v>160</v>
      </c>
      <c r="D28" s="8"/>
      <c r="E28" s="8"/>
      <c r="F28" s="8"/>
      <c r="G28" s="8"/>
      <c r="H28" s="8"/>
      <c r="I28" s="8">
        <f t="shared" si="0"/>
        <v>0</v>
      </c>
    </row>
    <row r="29" spans="1:9" ht="15.75" customHeight="1">
      <c r="A29" s="2">
        <v>24</v>
      </c>
      <c r="B29" s="29" t="s">
        <v>706</v>
      </c>
      <c r="C29" s="29" t="s">
        <v>707</v>
      </c>
      <c r="D29" s="8"/>
      <c r="E29" s="8"/>
      <c r="F29" s="8"/>
      <c r="G29" s="8"/>
      <c r="H29" s="8"/>
      <c r="I29" s="8">
        <f t="shared" si="0"/>
        <v>0</v>
      </c>
    </row>
    <row r="30" spans="1:9" ht="15.75" customHeight="1">
      <c r="A30" s="2">
        <v>25</v>
      </c>
      <c r="B30" s="29" t="s">
        <v>708</v>
      </c>
      <c r="C30" s="29" t="s">
        <v>709</v>
      </c>
      <c r="D30" s="8">
        <v>1</v>
      </c>
      <c r="E30" s="8">
        <v>1</v>
      </c>
      <c r="F30" s="8"/>
      <c r="G30" s="8"/>
      <c r="H30" s="8"/>
      <c r="I30" s="8">
        <f t="shared" si="0"/>
        <v>2</v>
      </c>
    </row>
    <row r="31" spans="1:9" ht="15.75" customHeight="1">
      <c r="A31" s="2">
        <v>26</v>
      </c>
      <c r="B31" s="29" t="s">
        <v>710</v>
      </c>
      <c r="C31" s="29" t="s">
        <v>418</v>
      </c>
      <c r="D31" s="8"/>
      <c r="E31" s="8"/>
      <c r="F31" s="8"/>
      <c r="G31" s="8"/>
      <c r="H31" s="8"/>
      <c r="I31" s="8">
        <f t="shared" si="0"/>
        <v>0</v>
      </c>
    </row>
    <row r="32" spans="1:9" ht="15.75" customHeight="1">
      <c r="A32" s="2">
        <v>27</v>
      </c>
      <c r="B32" s="29" t="s">
        <v>711</v>
      </c>
      <c r="C32" s="29" t="s">
        <v>586</v>
      </c>
      <c r="D32" s="8"/>
      <c r="E32" s="8"/>
      <c r="F32" s="8"/>
      <c r="G32" s="8"/>
      <c r="H32" s="8"/>
      <c r="I32" s="8">
        <f t="shared" si="0"/>
        <v>0</v>
      </c>
    </row>
    <row r="33" spans="1:9" ht="15.75" customHeight="1">
      <c r="A33" s="2">
        <v>28</v>
      </c>
      <c r="B33" s="29" t="s">
        <v>712</v>
      </c>
      <c r="C33" s="29" t="s">
        <v>234</v>
      </c>
      <c r="D33" s="8"/>
      <c r="E33" s="8"/>
      <c r="F33" s="8"/>
      <c r="G33" s="8"/>
      <c r="H33" s="8"/>
      <c r="I33" s="8">
        <f t="shared" si="0"/>
        <v>0</v>
      </c>
    </row>
    <row r="34" spans="1:9" ht="15.75" customHeight="1">
      <c r="A34" s="2">
        <v>29</v>
      </c>
      <c r="B34" s="29" t="s">
        <v>713</v>
      </c>
      <c r="C34" s="29" t="s">
        <v>714</v>
      </c>
      <c r="D34" s="8"/>
      <c r="E34" s="8"/>
      <c r="F34" s="8"/>
      <c r="G34" s="8"/>
      <c r="H34" s="8"/>
      <c r="I34" s="8">
        <f t="shared" si="0"/>
        <v>0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scale="94" r:id="rId1"/>
  <headerFooter alignWithMargins="0">
    <oddHeader>&amp;C&amp;"Arial,Grassetto"&amp;12COMUNE DI OLEVANO ROMANO
Provincia di Roma
ELEZIONI REGIONALI 2013
LISTA N° 20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4"/>
  <sheetViews>
    <sheetView workbookViewId="0" topLeftCell="A1">
      <selection activeCell="G25" sqref="G25"/>
    </sheetView>
  </sheetViews>
  <sheetFormatPr defaultColWidth="9.140625" defaultRowHeight="12.75"/>
  <cols>
    <col min="1" max="1" width="3.00390625" style="9" bestFit="1" customWidth="1"/>
    <col min="2" max="2" width="14.8515625" style="9" bestFit="1" customWidth="1"/>
    <col min="3" max="3" width="22.0039062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306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254</v>
      </c>
      <c r="C6" s="29" t="s">
        <v>255</v>
      </c>
      <c r="D6" s="8"/>
      <c r="E6" s="8"/>
      <c r="F6" s="8"/>
      <c r="G6" s="8"/>
      <c r="H6" s="8"/>
      <c r="I6" s="8">
        <f>SUM(D6:H6)</f>
        <v>0</v>
      </c>
    </row>
    <row r="7" spans="1:9" ht="15.75" customHeight="1">
      <c r="A7" s="2">
        <v>2</v>
      </c>
      <c r="B7" s="29" t="s">
        <v>256</v>
      </c>
      <c r="C7" s="29" t="s">
        <v>257</v>
      </c>
      <c r="D7" s="8">
        <v>3</v>
      </c>
      <c r="E7" s="8"/>
      <c r="F7" s="8"/>
      <c r="G7" s="8"/>
      <c r="H7" s="8">
        <v>1</v>
      </c>
      <c r="I7" s="8">
        <f aca="true" t="shared" si="0" ref="I7:I34">SUM(D7:H7)</f>
        <v>4</v>
      </c>
    </row>
    <row r="8" spans="1:9" ht="15.75" customHeight="1">
      <c r="A8" s="2">
        <v>3</v>
      </c>
      <c r="B8" s="29" t="s">
        <v>258</v>
      </c>
      <c r="C8" s="29" t="s">
        <v>259</v>
      </c>
      <c r="D8" s="8"/>
      <c r="E8" s="8"/>
      <c r="F8" s="8"/>
      <c r="G8" s="8"/>
      <c r="H8" s="8"/>
      <c r="I8" s="8">
        <f t="shared" si="0"/>
        <v>0</v>
      </c>
    </row>
    <row r="9" spans="1:9" ht="15.75" customHeight="1">
      <c r="A9" s="2">
        <v>4</v>
      </c>
      <c r="B9" s="29" t="s">
        <v>260</v>
      </c>
      <c r="C9" s="29" t="s">
        <v>261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262</v>
      </c>
      <c r="C10" s="29" t="s">
        <v>263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264</v>
      </c>
      <c r="C11" s="29" t="s">
        <v>265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266</v>
      </c>
      <c r="C12" s="29" t="s">
        <v>267</v>
      </c>
      <c r="D12" s="8"/>
      <c r="E12" s="8"/>
      <c r="F12" s="8"/>
      <c r="G12" s="8"/>
      <c r="H12" s="8">
        <v>2</v>
      </c>
      <c r="I12" s="8">
        <f t="shared" si="0"/>
        <v>2</v>
      </c>
    </row>
    <row r="13" spans="1:9" ht="15.75" customHeight="1">
      <c r="A13" s="2">
        <v>8</v>
      </c>
      <c r="B13" s="29" t="s">
        <v>268</v>
      </c>
      <c r="C13" s="29" t="s">
        <v>269</v>
      </c>
      <c r="D13" s="8"/>
      <c r="E13" s="8">
        <v>1</v>
      </c>
      <c r="F13" s="8"/>
      <c r="G13" s="8"/>
      <c r="H13" s="8"/>
      <c r="I13" s="8">
        <f t="shared" si="0"/>
        <v>1</v>
      </c>
    </row>
    <row r="14" spans="1:9" ht="15.75" customHeight="1">
      <c r="A14" s="2">
        <v>9</v>
      </c>
      <c r="B14" s="29" t="s">
        <v>270</v>
      </c>
      <c r="C14" s="29" t="s">
        <v>232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271</v>
      </c>
      <c r="C15" s="29" t="s">
        <v>181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272</v>
      </c>
      <c r="C16" s="29" t="s">
        <v>273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274</v>
      </c>
      <c r="C17" s="29" t="s">
        <v>275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276</v>
      </c>
      <c r="C18" s="29" t="s">
        <v>277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278</v>
      </c>
      <c r="C19" s="29" t="s">
        <v>48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279</v>
      </c>
      <c r="C20" s="29" t="s">
        <v>280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281</v>
      </c>
      <c r="C21" s="29" t="s">
        <v>282</v>
      </c>
      <c r="D21" s="8">
        <v>4</v>
      </c>
      <c r="E21" s="8">
        <v>3</v>
      </c>
      <c r="F21" s="8">
        <v>5</v>
      </c>
      <c r="G21" s="8">
        <v>5</v>
      </c>
      <c r="H21" s="8">
        <v>10</v>
      </c>
      <c r="I21" s="8">
        <f t="shared" si="0"/>
        <v>27</v>
      </c>
    </row>
    <row r="22" spans="1:9" ht="15.75" customHeight="1">
      <c r="A22" s="2">
        <v>17</v>
      </c>
      <c r="B22" s="29" t="s">
        <v>283</v>
      </c>
      <c r="C22" s="29" t="s">
        <v>284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285</v>
      </c>
      <c r="C23" s="29" t="s">
        <v>286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287</v>
      </c>
      <c r="C24" s="29" t="s">
        <v>288</v>
      </c>
      <c r="D24" s="8"/>
      <c r="E24" s="8"/>
      <c r="F24" s="8"/>
      <c r="G24" s="8"/>
      <c r="H24" s="8"/>
      <c r="I24" s="8">
        <f t="shared" si="0"/>
        <v>0</v>
      </c>
    </row>
    <row r="25" spans="1:9" ht="15.75" customHeight="1">
      <c r="A25" s="2">
        <v>20</v>
      </c>
      <c r="B25" s="29" t="s">
        <v>289</v>
      </c>
      <c r="C25" s="29" t="s">
        <v>236</v>
      </c>
      <c r="D25" s="8"/>
      <c r="E25" s="8">
        <v>1</v>
      </c>
      <c r="F25" s="8"/>
      <c r="G25" s="8">
        <v>3</v>
      </c>
      <c r="H25" s="8"/>
      <c r="I25" s="8">
        <f t="shared" si="0"/>
        <v>4</v>
      </c>
    </row>
    <row r="26" spans="1:9" ht="15.75" customHeight="1">
      <c r="A26" s="2">
        <v>21</v>
      </c>
      <c r="B26" s="29" t="s">
        <v>290</v>
      </c>
      <c r="C26" s="29" t="s">
        <v>291</v>
      </c>
      <c r="D26" s="8"/>
      <c r="E26" s="8"/>
      <c r="F26" s="8"/>
      <c r="G26" s="8"/>
      <c r="H26" s="8"/>
      <c r="I26" s="8">
        <f t="shared" si="0"/>
        <v>0</v>
      </c>
    </row>
    <row r="27" spans="1:9" ht="15.75" customHeight="1">
      <c r="A27" s="2">
        <v>22</v>
      </c>
      <c r="B27" s="29" t="s">
        <v>292</v>
      </c>
      <c r="C27" s="29" t="s">
        <v>232</v>
      </c>
      <c r="D27" s="8"/>
      <c r="E27" s="8"/>
      <c r="F27" s="8"/>
      <c r="G27" s="8"/>
      <c r="H27" s="8"/>
      <c r="I27" s="8">
        <f t="shared" si="0"/>
        <v>0</v>
      </c>
    </row>
    <row r="28" spans="1:9" ht="15.75" customHeight="1">
      <c r="A28" s="2">
        <v>23</v>
      </c>
      <c r="B28" s="29" t="s">
        <v>293</v>
      </c>
      <c r="C28" s="29" t="s">
        <v>294</v>
      </c>
      <c r="D28" s="8"/>
      <c r="E28" s="8"/>
      <c r="F28" s="8"/>
      <c r="G28" s="8"/>
      <c r="H28" s="8"/>
      <c r="I28" s="8">
        <f t="shared" si="0"/>
        <v>0</v>
      </c>
    </row>
    <row r="29" spans="1:9" ht="15.75" customHeight="1">
      <c r="A29" s="2">
        <v>24</v>
      </c>
      <c r="B29" s="29" t="s">
        <v>295</v>
      </c>
      <c r="C29" s="29" t="s">
        <v>296</v>
      </c>
      <c r="D29" s="8"/>
      <c r="E29" s="8"/>
      <c r="F29" s="8"/>
      <c r="G29" s="8"/>
      <c r="H29" s="8"/>
      <c r="I29" s="8">
        <f t="shared" si="0"/>
        <v>0</v>
      </c>
    </row>
    <row r="30" spans="1:9" ht="15.75" customHeight="1">
      <c r="A30" s="2">
        <v>25</v>
      </c>
      <c r="B30" s="29" t="s">
        <v>297</v>
      </c>
      <c r="C30" s="29" t="s">
        <v>298</v>
      </c>
      <c r="D30" s="8"/>
      <c r="E30" s="8"/>
      <c r="F30" s="8"/>
      <c r="G30" s="8"/>
      <c r="H30" s="8"/>
      <c r="I30" s="8">
        <f t="shared" si="0"/>
        <v>0</v>
      </c>
    </row>
    <row r="31" spans="1:9" ht="15.75" customHeight="1">
      <c r="A31" s="2">
        <v>26</v>
      </c>
      <c r="B31" s="29" t="s">
        <v>299</v>
      </c>
      <c r="C31" s="29" t="s">
        <v>136</v>
      </c>
      <c r="D31" s="8"/>
      <c r="E31" s="8"/>
      <c r="F31" s="8"/>
      <c r="G31" s="8"/>
      <c r="H31" s="8"/>
      <c r="I31" s="8">
        <f t="shared" si="0"/>
        <v>0</v>
      </c>
    </row>
    <row r="32" spans="1:9" ht="15.75" customHeight="1">
      <c r="A32" s="2">
        <v>27</v>
      </c>
      <c r="B32" s="29" t="s">
        <v>300</v>
      </c>
      <c r="C32" s="29" t="s">
        <v>301</v>
      </c>
      <c r="D32" s="8"/>
      <c r="E32" s="8"/>
      <c r="F32" s="8"/>
      <c r="G32" s="8"/>
      <c r="H32" s="8"/>
      <c r="I32" s="8">
        <f t="shared" si="0"/>
        <v>0</v>
      </c>
    </row>
    <row r="33" spans="1:9" ht="15.75" customHeight="1">
      <c r="A33" s="2">
        <v>28</v>
      </c>
      <c r="B33" s="29" t="s">
        <v>302</v>
      </c>
      <c r="C33" s="29" t="s">
        <v>303</v>
      </c>
      <c r="D33" s="8"/>
      <c r="E33" s="8"/>
      <c r="F33" s="8">
        <v>2</v>
      </c>
      <c r="G33" s="8"/>
      <c r="H33" s="8">
        <v>2</v>
      </c>
      <c r="I33" s="8">
        <f t="shared" si="0"/>
        <v>4</v>
      </c>
    </row>
    <row r="34" spans="1:9" ht="15.75" customHeight="1">
      <c r="A34" s="2">
        <v>29</v>
      </c>
      <c r="B34" s="29" t="s">
        <v>304</v>
      </c>
      <c r="C34" s="29" t="s">
        <v>305</v>
      </c>
      <c r="D34" s="8"/>
      <c r="E34" s="8"/>
      <c r="F34" s="8"/>
      <c r="G34" s="8"/>
      <c r="H34" s="8"/>
      <c r="I34" s="8">
        <f t="shared" si="0"/>
        <v>0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scale="91" r:id="rId1"/>
  <headerFooter alignWithMargins="0">
    <oddHeader>&amp;C&amp;"Arial,Grassetto"&amp;12COMUNE DI OLEVANO ROMANO
Provincia di Roma
ELEZIONI REGIONALI 2013
LISTA N° 21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8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9" bestFit="1" customWidth="1"/>
    <col min="2" max="2" width="14.8515625" style="9" bestFit="1" customWidth="1"/>
    <col min="3" max="3" width="24.5742187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908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878</v>
      </c>
      <c r="C6" s="29" t="s">
        <v>879</v>
      </c>
      <c r="D6" s="8"/>
      <c r="E6" s="8"/>
      <c r="F6" s="8"/>
      <c r="G6" s="8"/>
      <c r="H6" s="8"/>
      <c r="I6" s="8">
        <f>SUM(D6:H6)</f>
        <v>0</v>
      </c>
    </row>
    <row r="7" spans="1:9" ht="15.75" customHeight="1">
      <c r="A7" s="2">
        <v>2</v>
      </c>
      <c r="B7" s="29" t="s">
        <v>880</v>
      </c>
      <c r="C7" s="29" t="s">
        <v>881</v>
      </c>
      <c r="D7" s="8"/>
      <c r="E7" s="8"/>
      <c r="F7" s="8"/>
      <c r="G7" s="8"/>
      <c r="H7" s="8"/>
      <c r="I7" s="8">
        <f aca="true" t="shared" si="0" ref="I7:I28">SUM(D7:H7)</f>
        <v>0</v>
      </c>
    </row>
    <row r="8" spans="1:9" ht="15.75" customHeight="1">
      <c r="A8" s="2">
        <v>3</v>
      </c>
      <c r="B8" s="29" t="s">
        <v>522</v>
      </c>
      <c r="C8" s="29" t="s">
        <v>882</v>
      </c>
      <c r="D8" s="8"/>
      <c r="E8" s="8"/>
      <c r="F8" s="8"/>
      <c r="G8" s="8"/>
      <c r="H8" s="8"/>
      <c r="I8" s="8">
        <f t="shared" si="0"/>
        <v>0</v>
      </c>
    </row>
    <row r="9" spans="1:9" ht="15.75" customHeight="1">
      <c r="A9" s="2">
        <v>4</v>
      </c>
      <c r="B9" s="29" t="s">
        <v>883</v>
      </c>
      <c r="C9" s="29" t="s">
        <v>220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884</v>
      </c>
      <c r="C10" s="29" t="s">
        <v>565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885</v>
      </c>
      <c r="C11" s="29" t="s">
        <v>456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886</v>
      </c>
      <c r="C12" s="29" t="s">
        <v>236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887</v>
      </c>
      <c r="C13" s="29" t="s">
        <v>263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888</v>
      </c>
      <c r="C14" s="29" t="s">
        <v>402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889</v>
      </c>
      <c r="C15" s="29" t="s">
        <v>220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890</v>
      </c>
      <c r="C16" s="29" t="s">
        <v>81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891</v>
      </c>
      <c r="C17" s="29" t="s">
        <v>892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893</v>
      </c>
      <c r="C18" s="29" t="s">
        <v>458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894</v>
      </c>
      <c r="C19" s="29" t="s">
        <v>158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895</v>
      </c>
      <c r="C20" s="29" t="s">
        <v>896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897</v>
      </c>
      <c r="C21" s="29" t="s">
        <v>898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899</v>
      </c>
      <c r="C22" s="29" t="s">
        <v>900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901</v>
      </c>
      <c r="C23" s="29" t="s">
        <v>81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902</v>
      </c>
      <c r="C24" s="29" t="s">
        <v>228</v>
      </c>
      <c r="D24" s="8"/>
      <c r="E24" s="8"/>
      <c r="F24" s="8"/>
      <c r="G24" s="8"/>
      <c r="H24" s="8"/>
      <c r="I24" s="8">
        <f t="shared" si="0"/>
        <v>0</v>
      </c>
    </row>
    <row r="25" spans="1:9" ht="15.75" customHeight="1">
      <c r="A25" s="2">
        <v>20</v>
      </c>
      <c r="B25" s="29" t="s">
        <v>903</v>
      </c>
      <c r="C25" s="29" t="s">
        <v>565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904</v>
      </c>
      <c r="C26" s="29" t="s">
        <v>442</v>
      </c>
      <c r="D26" s="8"/>
      <c r="E26" s="8"/>
      <c r="F26" s="8"/>
      <c r="G26" s="8"/>
      <c r="H26" s="8"/>
      <c r="I26" s="8">
        <f t="shared" si="0"/>
        <v>0</v>
      </c>
    </row>
    <row r="27" spans="1:9" ht="15.75" customHeight="1">
      <c r="A27" s="2">
        <v>22</v>
      </c>
      <c r="B27" s="29" t="s">
        <v>905</v>
      </c>
      <c r="C27" s="29" t="s">
        <v>284</v>
      </c>
      <c r="D27" s="8"/>
      <c r="E27" s="8"/>
      <c r="F27" s="8"/>
      <c r="G27" s="8"/>
      <c r="H27" s="8"/>
      <c r="I27" s="8">
        <f t="shared" si="0"/>
        <v>0</v>
      </c>
    </row>
    <row r="28" spans="1:9" ht="15.75" customHeight="1">
      <c r="A28" s="2">
        <v>23</v>
      </c>
      <c r="B28" s="29" t="s">
        <v>906</v>
      </c>
      <c r="C28" s="29" t="s">
        <v>907</v>
      </c>
      <c r="D28" s="8"/>
      <c r="E28" s="8"/>
      <c r="F28" s="8"/>
      <c r="G28" s="8"/>
      <c r="H28" s="8"/>
      <c r="I28" s="8">
        <f t="shared" si="0"/>
        <v>0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scale="89" r:id="rId1"/>
  <headerFooter alignWithMargins="0">
    <oddHeader>&amp;C&amp;"Arial,Grassetto"&amp;12COMUNE DI OLEVANO ROMANO
Provincia di Roma
ELEZIONI REGIONALI 2013
LISTA N° 22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4"/>
  <sheetViews>
    <sheetView workbookViewId="0" topLeftCell="A4">
      <selection activeCell="M23" sqref="M22:M23"/>
    </sheetView>
  </sheetViews>
  <sheetFormatPr defaultColWidth="9.140625" defaultRowHeight="12.75"/>
  <cols>
    <col min="1" max="1" width="3.00390625" style="9" bestFit="1" customWidth="1"/>
    <col min="2" max="2" width="14.8515625" style="9" bestFit="1" customWidth="1"/>
    <col min="3" max="3" width="13.14062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152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98</v>
      </c>
      <c r="C6" s="29" t="s">
        <v>99</v>
      </c>
      <c r="D6" s="8"/>
      <c r="E6" s="8"/>
      <c r="F6" s="8"/>
      <c r="G6" s="8">
        <v>2</v>
      </c>
      <c r="H6" s="8"/>
      <c r="I6" s="8">
        <f>SUM(D6:H6)</f>
        <v>2</v>
      </c>
    </row>
    <row r="7" spans="1:9" ht="15.75" customHeight="1">
      <c r="A7" s="2">
        <v>2</v>
      </c>
      <c r="B7" s="29" t="s">
        <v>100</v>
      </c>
      <c r="C7" s="29" t="s">
        <v>101</v>
      </c>
      <c r="D7" s="8"/>
      <c r="E7" s="8">
        <v>1</v>
      </c>
      <c r="F7" s="8"/>
      <c r="G7" s="8"/>
      <c r="H7" s="8"/>
      <c r="I7" s="8">
        <f aca="true" t="shared" si="0" ref="I7:I34">SUM(D7:H7)</f>
        <v>1</v>
      </c>
    </row>
    <row r="8" spans="1:9" ht="15.75" customHeight="1">
      <c r="A8" s="2">
        <v>3</v>
      </c>
      <c r="B8" s="29" t="s">
        <v>102</v>
      </c>
      <c r="C8" s="29" t="s">
        <v>103</v>
      </c>
      <c r="D8" s="8"/>
      <c r="E8" s="8"/>
      <c r="F8" s="8"/>
      <c r="G8" s="8"/>
      <c r="H8" s="8">
        <v>1</v>
      </c>
      <c r="I8" s="8">
        <f t="shared" si="0"/>
        <v>1</v>
      </c>
    </row>
    <row r="9" spans="1:9" ht="15.75" customHeight="1">
      <c r="A9" s="2">
        <v>4</v>
      </c>
      <c r="B9" s="29" t="s">
        <v>104</v>
      </c>
      <c r="C9" s="29" t="s">
        <v>105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106</v>
      </c>
      <c r="C10" s="29" t="s">
        <v>107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108</v>
      </c>
      <c r="C11" s="29" t="s">
        <v>109</v>
      </c>
      <c r="D11" s="8"/>
      <c r="E11" s="8">
        <v>3</v>
      </c>
      <c r="F11" s="8"/>
      <c r="G11" s="8">
        <v>5</v>
      </c>
      <c r="H11" s="8">
        <v>1</v>
      </c>
      <c r="I11" s="8">
        <f t="shared" si="0"/>
        <v>9</v>
      </c>
    </row>
    <row r="12" spans="1:9" ht="15.75" customHeight="1">
      <c r="A12" s="2">
        <v>7</v>
      </c>
      <c r="B12" s="29" t="s">
        <v>110</v>
      </c>
      <c r="C12" s="29" t="s">
        <v>111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112</v>
      </c>
      <c r="C13" s="29" t="s">
        <v>113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114</v>
      </c>
      <c r="C14" s="29" t="s">
        <v>60</v>
      </c>
      <c r="D14" s="8">
        <v>1</v>
      </c>
      <c r="E14" s="8">
        <v>1</v>
      </c>
      <c r="F14" s="8">
        <v>14</v>
      </c>
      <c r="G14" s="8">
        <v>11</v>
      </c>
      <c r="H14" s="8">
        <v>9</v>
      </c>
      <c r="I14" s="8">
        <f t="shared" si="0"/>
        <v>36</v>
      </c>
    </row>
    <row r="15" spans="1:9" ht="15.75" customHeight="1">
      <c r="A15" s="2">
        <v>10</v>
      </c>
      <c r="B15" s="29" t="s">
        <v>115</v>
      </c>
      <c r="C15" s="29" t="s">
        <v>116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117</v>
      </c>
      <c r="C16" s="29" t="s">
        <v>118</v>
      </c>
      <c r="D16" s="8"/>
      <c r="E16" s="8"/>
      <c r="F16" s="8"/>
      <c r="G16" s="8"/>
      <c r="H16" s="8">
        <v>2</v>
      </c>
      <c r="I16" s="8">
        <f t="shared" si="0"/>
        <v>2</v>
      </c>
    </row>
    <row r="17" spans="1:9" ht="15.75" customHeight="1">
      <c r="A17" s="2">
        <v>12</v>
      </c>
      <c r="B17" s="29" t="s">
        <v>119</v>
      </c>
      <c r="C17" s="29" t="s">
        <v>52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120</v>
      </c>
      <c r="C18" s="29" t="s">
        <v>121</v>
      </c>
      <c r="D18" s="8"/>
      <c r="E18" s="8"/>
      <c r="F18" s="8">
        <v>4</v>
      </c>
      <c r="G18" s="8"/>
      <c r="H18" s="8">
        <v>1</v>
      </c>
      <c r="I18" s="8">
        <f t="shared" si="0"/>
        <v>5</v>
      </c>
    </row>
    <row r="19" spans="1:9" ht="15.75" customHeight="1">
      <c r="A19" s="2">
        <v>14</v>
      </c>
      <c r="B19" s="29" t="s">
        <v>122</v>
      </c>
      <c r="C19" s="29" t="s">
        <v>123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124</v>
      </c>
      <c r="C20" s="29" t="s">
        <v>125</v>
      </c>
      <c r="D20" s="8">
        <v>1</v>
      </c>
      <c r="E20" s="8"/>
      <c r="F20" s="8"/>
      <c r="G20" s="8"/>
      <c r="H20" s="8"/>
      <c r="I20" s="8">
        <f t="shared" si="0"/>
        <v>1</v>
      </c>
    </row>
    <row r="21" spans="1:9" ht="15.75" customHeight="1">
      <c r="A21" s="2">
        <v>16</v>
      </c>
      <c r="B21" s="29" t="s">
        <v>126</v>
      </c>
      <c r="C21" s="29" t="s">
        <v>127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128</v>
      </c>
      <c r="C22" s="29" t="s">
        <v>129</v>
      </c>
      <c r="D22" s="8"/>
      <c r="E22" s="8"/>
      <c r="F22" s="8">
        <v>1</v>
      </c>
      <c r="G22" s="8"/>
      <c r="H22" s="8"/>
      <c r="I22" s="8">
        <f t="shared" si="0"/>
        <v>1</v>
      </c>
    </row>
    <row r="23" spans="1:9" ht="15.75" customHeight="1">
      <c r="A23" s="2">
        <v>18</v>
      </c>
      <c r="B23" s="29" t="s">
        <v>130</v>
      </c>
      <c r="C23" s="29" t="s">
        <v>131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59</v>
      </c>
      <c r="C24" s="29" t="s">
        <v>132</v>
      </c>
      <c r="D24" s="8"/>
      <c r="E24" s="8"/>
      <c r="F24" s="8"/>
      <c r="G24" s="8"/>
      <c r="H24" s="8"/>
      <c r="I24" s="8">
        <f t="shared" si="0"/>
        <v>0</v>
      </c>
    </row>
    <row r="25" spans="1:9" ht="15.75" customHeight="1">
      <c r="A25" s="2">
        <v>20</v>
      </c>
      <c r="B25" s="29" t="s">
        <v>133</v>
      </c>
      <c r="C25" s="29" t="s">
        <v>134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135</v>
      </c>
      <c r="C26" s="29" t="s">
        <v>136</v>
      </c>
      <c r="D26" s="8"/>
      <c r="E26" s="8"/>
      <c r="F26" s="8">
        <v>3</v>
      </c>
      <c r="G26" s="8">
        <v>2</v>
      </c>
      <c r="H26" s="8">
        <v>1</v>
      </c>
      <c r="I26" s="8">
        <f t="shared" si="0"/>
        <v>6</v>
      </c>
    </row>
    <row r="27" spans="1:9" ht="15.75" customHeight="1">
      <c r="A27" s="2">
        <v>22</v>
      </c>
      <c r="B27" s="29" t="s">
        <v>137</v>
      </c>
      <c r="C27" s="29" t="s">
        <v>138</v>
      </c>
      <c r="D27" s="8"/>
      <c r="E27" s="8"/>
      <c r="F27" s="8"/>
      <c r="G27" s="8"/>
      <c r="H27" s="8"/>
      <c r="I27" s="8">
        <f t="shared" si="0"/>
        <v>0</v>
      </c>
    </row>
    <row r="28" spans="1:9" ht="15.75" customHeight="1">
      <c r="A28" s="2">
        <v>23</v>
      </c>
      <c r="B28" s="29" t="s">
        <v>139</v>
      </c>
      <c r="C28" s="29" t="s">
        <v>140</v>
      </c>
      <c r="D28" s="8"/>
      <c r="E28" s="8"/>
      <c r="F28" s="8"/>
      <c r="G28" s="8"/>
      <c r="H28" s="8"/>
      <c r="I28" s="8">
        <f t="shared" si="0"/>
        <v>0</v>
      </c>
    </row>
    <row r="29" spans="1:9" ht="15.75" customHeight="1">
      <c r="A29" s="2">
        <v>24</v>
      </c>
      <c r="B29" s="29" t="s">
        <v>141</v>
      </c>
      <c r="C29" s="29" t="s">
        <v>142</v>
      </c>
      <c r="D29" s="8"/>
      <c r="E29" s="8">
        <v>1</v>
      </c>
      <c r="F29" s="8">
        <v>1</v>
      </c>
      <c r="G29" s="8"/>
      <c r="H29" s="8"/>
      <c r="I29" s="8">
        <f t="shared" si="0"/>
        <v>2</v>
      </c>
    </row>
    <row r="30" spans="1:9" ht="15.75" customHeight="1">
      <c r="A30" s="2">
        <v>25</v>
      </c>
      <c r="B30" s="29" t="s">
        <v>143</v>
      </c>
      <c r="C30" s="29" t="s">
        <v>144</v>
      </c>
      <c r="D30" s="8"/>
      <c r="E30" s="8"/>
      <c r="F30" s="8"/>
      <c r="G30" s="8"/>
      <c r="H30" s="8"/>
      <c r="I30" s="8">
        <f t="shared" si="0"/>
        <v>0</v>
      </c>
    </row>
    <row r="31" spans="1:9" ht="15.75" customHeight="1">
      <c r="A31" s="2">
        <v>26</v>
      </c>
      <c r="B31" s="29" t="s">
        <v>145</v>
      </c>
      <c r="C31" s="29" t="s">
        <v>146</v>
      </c>
      <c r="D31" s="8"/>
      <c r="E31" s="8"/>
      <c r="F31" s="8"/>
      <c r="G31" s="8"/>
      <c r="H31" s="8"/>
      <c r="I31" s="8">
        <f t="shared" si="0"/>
        <v>0</v>
      </c>
    </row>
    <row r="32" spans="1:9" ht="15.75" customHeight="1">
      <c r="A32" s="2">
        <v>27</v>
      </c>
      <c r="B32" s="29" t="s">
        <v>147</v>
      </c>
      <c r="C32" s="29" t="s">
        <v>69</v>
      </c>
      <c r="D32" s="8"/>
      <c r="E32" s="8"/>
      <c r="F32" s="8"/>
      <c r="G32" s="8"/>
      <c r="H32" s="8"/>
      <c r="I32" s="8">
        <f t="shared" si="0"/>
        <v>0</v>
      </c>
    </row>
    <row r="33" spans="1:9" ht="15.75" customHeight="1">
      <c r="A33" s="2">
        <v>28</v>
      </c>
      <c r="B33" s="29" t="s">
        <v>148</v>
      </c>
      <c r="C33" s="29" t="s">
        <v>149</v>
      </c>
      <c r="D33" s="8"/>
      <c r="E33" s="8"/>
      <c r="F33" s="8"/>
      <c r="G33" s="8"/>
      <c r="H33" s="8"/>
      <c r="I33" s="8">
        <f t="shared" si="0"/>
        <v>0</v>
      </c>
    </row>
    <row r="34" spans="1:9" ht="15.75" customHeight="1">
      <c r="A34" s="2">
        <v>29</v>
      </c>
      <c r="B34" s="29" t="s">
        <v>150</v>
      </c>
      <c r="C34" s="29" t="s">
        <v>151</v>
      </c>
      <c r="D34" s="8"/>
      <c r="E34" s="8"/>
      <c r="F34" s="8"/>
      <c r="G34" s="8"/>
      <c r="H34" s="8"/>
      <c r="I34" s="8">
        <f t="shared" si="0"/>
        <v>0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&amp;C&amp;"Arial,Grassetto"&amp;12COMUNE DI OLEVANO ROMANO
Provincia di Roma
ELEZIONI REGIONALI 2013
LISTA N° 23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3"/>
  <sheetViews>
    <sheetView workbookViewId="0" topLeftCell="A1">
      <selection activeCell="G32" sqref="G32"/>
    </sheetView>
  </sheetViews>
  <sheetFormatPr defaultColWidth="9.140625" defaultRowHeight="12.75"/>
  <cols>
    <col min="1" max="1" width="3.00390625" style="9" bestFit="1" customWidth="1"/>
    <col min="2" max="2" width="26.8515625" style="9" customWidth="1"/>
    <col min="3" max="3" width="16.710937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643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606</v>
      </c>
      <c r="C6" s="29" t="s">
        <v>607</v>
      </c>
      <c r="D6" s="8"/>
      <c r="E6" s="8"/>
      <c r="F6" s="8"/>
      <c r="G6" s="8"/>
      <c r="H6" s="8"/>
      <c r="I6" s="8">
        <f>SUM(D6:H6)</f>
        <v>0</v>
      </c>
    </row>
    <row r="7" spans="1:9" ht="15.75" customHeight="1">
      <c r="A7" s="2">
        <v>2</v>
      </c>
      <c r="B7" s="29" t="s">
        <v>608</v>
      </c>
      <c r="C7" s="29" t="s">
        <v>144</v>
      </c>
      <c r="D7" s="8"/>
      <c r="E7" s="8"/>
      <c r="F7" s="8"/>
      <c r="G7" s="8"/>
      <c r="H7" s="8"/>
      <c r="I7" s="8">
        <f aca="true" t="shared" si="0" ref="I7:I33">SUM(D7:H7)</f>
        <v>0</v>
      </c>
    </row>
    <row r="8" spans="1:9" ht="15.75" customHeight="1">
      <c r="A8" s="2">
        <v>3</v>
      </c>
      <c r="B8" s="29" t="s">
        <v>609</v>
      </c>
      <c r="C8" s="29" t="s">
        <v>232</v>
      </c>
      <c r="D8" s="8"/>
      <c r="E8" s="8"/>
      <c r="F8" s="8"/>
      <c r="G8" s="8"/>
      <c r="H8" s="8"/>
      <c r="I8" s="8">
        <f t="shared" si="0"/>
        <v>0</v>
      </c>
    </row>
    <row r="9" spans="1:9" ht="15.75" customHeight="1">
      <c r="A9" s="2">
        <v>4</v>
      </c>
      <c r="B9" s="29" t="s">
        <v>610</v>
      </c>
      <c r="C9" s="29" t="s">
        <v>557</v>
      </c>
      <c r="D9" s="8"/>
      <c r="E9" s="8">
        <v>9</v>
      </c>
      <c r="F9" s="8">
        <v>5</v>
      </c>
      <c r="G9" s="8">
        <v>11</v>
      </c>
      <c r="H9" s="8">
        <v>4</v>
      </c>
      <c r="I9" s="8">
        <f t="shared" si="0"/>
        <v>29</v>
      </c>
    </row>
    <row r="10" spans="1:9" ht="15.75" customHeight="1">
      <c r="A10" s="2">
        <v>5</v>
      </c>
      <c r="B10" s="29" t="s">
        <v>611</v>
      </c>
      <c r="C10" s="29" t="s">
        <v>612</v>
      </c>
      <c r="D10" s="8"/>
      <c r="E10" s="8">
        <v>1</v>
      </c>
      <c r="F10" s="8"/>
      <c r="G10" s="8">
        <v>1</v>
      </c>
      <c r="H10" s="8">
        <v>2</v>
      </c>
      <c r="I10" s="8">
        <f t="shared" si="0"/>
        <v>4</v>
      </c>
    </row>
    <row r="11" spans="1:9" ht="15.75" customHeight="1">
      <c r="A11" s="2">
        <v>6</v>
      </c>
      <c r="B11" s="29" t="s">
        <v>613</v>
      </c>
      <c r="C11" s="29" t="s">
        <v>282</v>
      </c>
      <c r="D11" s="8">
        <v>3</v>
      </c>
      <c r="E11" s="8">
        <v>2</v>
      </c>
      <c r="F11" s="8">
        <v>1</v>
      </c>
      <c r="G11" s="8">
        <v>8</v>
      </c>
      <c r="H11" s="8">
        <v>2</v>
      </c>
      <c r="I11" s="8">
        <f t="shared" si="0"/>
        <v>16</v>
      </c>
    </row>
    <row r="12" spans="1:9" ht="15.75" customHeight="1">
      <c r="A12" s="2">
        <v>7</v>
      </c>
      <c r="B12" s="29" t="s">
        <v>614</v>
      </c>
      <c r="C12" s="29" t="s">
        <v>615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616</v>
      </c>
      <c r="C13" s="29" t="s">
        <v>617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618</v>
      </c>
      <c r="C14" s="29" t="s">
        <v>69</v>
      </c>
      <c r="D14" s="8"/>
      <c r="E14" s="8"/>
      <c r="F14" s="8"/>
      <c r="G14" s="8">
        <v>1</v>
      </c>
      <c r="H14" s="8">
        <v>2</v>
      </c>
      <c r="I14" s="8">
        <f t="shared" si="0"/>
        <v>3</v>
      </c>
    </row>
    <row r="15" spans="1:9" ht="15.75" customHeight="1">
      <c r="A15" s="2">
        <v>10</v>
      </c>
      <c r="B15" s="29" t="s">
        <v>619</v>
      </c>
      <c r="C15" s="29" t="s">
        <v>517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620</v>
      </c>
      <c r="C16" s="29" t="s">
        <v>255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621</v>
      </c>
      <c r="C17" s="29" t="s">
        <v>186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622</v>
      </c>
      <c r="C18" s="29" t="s">
        <v>105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623</v>
      </c>
      <c r="C19" s="29" t="s">
        <v>418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624</v>
      </c>
      <c r="C20" s="29" t="s">
        <v>625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626</v>
      </c>
      <c r="C21" s="29" t="s">
        <v>109</v>
      </c>
      <c r="D21" s="8"/>
      <c r="E21" s="8">
        <v>1</v>
      </c>
      <c r="F21" s="8">
        <v>5</v>
      </c>
      <c r="G21" s="8">
        <v>7</v>
      </c>
      <c r="H21" s="8">
        <v>2</v>
      </c>
      <c r="I21" s="8">
        <f t="shared" si="0"/>
        <v>15</v>
      </c>
    </row>
    <row r="22" spans="1:9" ht="15.75" customHeight="1">
      <c r="A22" s="2">
        <v>17</v>
      </c>
      <c r="B22" s="29" t="s">
        <v>627</v>
      </c>
      <c r="C22" s="29" t="s">
        <v>162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628</v>
      </c>
      <c r="C23" s="29" t="s">
        <v>218</v>
      </c>
      <c r="D23" s="8"/>
      <c r="E23" s="8"/>
      <c r="F23" s="8">
        <v>1</v>
      </c>
      <c r="G23" s="8"/>
      <c r="H23" s="8"/>
      <c r="I23" s="8">
        <f t="shared" si="0"/>
        <v>1</v>
      </c>
    </row>
    <row r="24" spans="1:9" ht="15.75" customHeight="1">
      <c r="A24" s="2">
        <v>19</v>
      </c>
      <c r="B24" s="29" t="s">
        <v>629</v>
      </c>
      <c r="C24" s="29" t="s">
        <v>479</v>
      </c>
      <c r="D24" s="8"/>
      <c r="E24" s="8"/>
      <c r="F24" s="8"/>
      <c r="G24" s="8"/>
      <c r="H24" s="8"/>
      <c r="I24" s="8">
        <f t="shared" si="0"/>
        <v>0</v>
      </c>
    </row>
    <row r="25" spans="1:9" ht="15.75" customHeight="1">
      <c r="A25" s="2">
        <v>20</v>
      </c>
      <c r="B25" s="29" t="s">
        <v>630</v>
      </c>
      <c r="C25" s="29" t="s">
        <v>631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632</v>
      </c>
      <c r="C26" s="29" t="s">
        <v>633</v>
      </c>
      <c r="D26" s="8"/>
      <c r="E26" s="8"/>
      <c r="F26" s="8"/>
      <c r="G26" s="8"/>
      <c r="H26" s="8"/>
      <c r="I26" s="8">
        <f t="shared" si="0"/>
        <v>0</v>
      </c>
    </row>
    <row r="27" spans="1:9" ht="15.75" customHeight="1">
      <c r="A27" s="2">
        <v>22</v>
      </c>
      <c r="B27" s="29" t="s">
        <v>634</v>
      </c>
      <c r="C27" s="29" t="s">
        <v>479</v>
      </c>
      <c r="D27" s="8"/>
      <c r="E27" s="8"/>
      <c r="F27" s="8"/>
      <c r="G27" s="8">
        <v>2</v>
      </c>
      <c r="H27" s="8">
        <v>3</v>
      </c>
      <c r="I27" s="8">
        <f t="shared" si="0"/>
        <v>5</v>
      </c>
    </row>
    <row r="28" spans="1:9" ht="15.75" customHeight="1">
      <c r="A28" s="2">
        <v>23</v>
      </c>
      <c r="B28" s="29" t="s">
        <v>635</v>
      </c>
      <c r="C28" s="29" t="s">
        <v>636</v>
      </c>
      <c r="D28" s="8"/>
      <c r="E28" s="8"/>
      <c r="F28" s="8"/>
      <c r="G28" s="8"/>
      <c r="H28" s="8"/>
      <c r="I28" s="8">
        <f t="shared" si="0"/>
        <v>0</v>
      </c>
    </row>
    <row r="29" spans="1:9" ht="15.75" customHeight="1">
      <c r="A29" s="2">
        <v>24</v>
      </c>
      <c r="B29" s="29" t="s">
        <v>637</v>
      </c>
      <c r="C29" s="29" t="s">
        <v>286</v>
      </c>
      <c r="D29" s="8"/>
      <c r="E29" s="8"/>
      <c r="F29" s="8"/>
      <c r="G29" s="8"/>
      <c r="H29" s="8"/>
      <c r="I29" s="8">
        <f t="shared" si="0"/>
        <v>0</v>
      </c>
    </row>
    <row r="30" spans="1:9" ht="15.75" customHeight="1">
      <c r="A30" s="2">
        <v>25</v>
      </c>
      <c r="B30" s="29" t="s">
        <v>638</v>
      </c>
      <c r="C30" s="29" t="s">
        <v>286</v>
      </c>
      <c r="D30" s="8"/>
      <c r="E30" s="8"/>
      <c r="F30" s="8"/>
      <c r="G30" s="8"/>
      <c r="H30" s="8"/>
      <c r="I30" s="8">
        <f t="shared" si="0"/>
        <v>0</v>
      </c>
    </row>
    <row r="31" spans="1:9" ht="15.75" customHeight="1">
      <c r="A31" s="2">
        <v>26</v>
      </c>
      <c r="B31" s="29" t="s">
        <v>639</v>
      </c>
      <c r="C31" s="29" t="s">
        <v>201</v>
      </c>
      <c r="D31" s="8"/>
      <c r="E31" s="8"/>
      <c r="F31" s="8"/>
      <c r="G31" s="8"/>
      <c r="H31" s="8"/>
      <c r="I31" s="8">
        <f t="shared" si="0"/>
        <v>0</v>
      </c>
    </row>
    <row r="32" spans="1:9" ht="15.75" customHeight="1">
      <c r="A32" s="2">
        <v>27</v>
      </c>
      <c r="B32" s="29" t="s">
        <v>640</v>
      </c>
      <c r="C32" s="29" t="s">
        <v>105</v>
      </c>
      <c r="D32" s="8"/>
      <c r="E32" s="8"/>
      <c r="F32" s="8"/>
      <c r="G32" s="8"/>
      <c r="H32" s="8"/>
      <c r="I32" s="8">
        <f t="shared" si="0"/>
        <v>0</v>
      </c>
    </row>
    <row r="33" spans="1:9" ht="15.75" customHeight="1">
      <c r="A33" s="2">
        <v>28</v>
      </c>
      <c r="B33" s="29" t="s">
        <v>641</v>
      </c>
      <c r="C33" s="29" t="s">
        <v>642</v>
      </c>
      <c r="D33" s="8"/>
      <c r="E33" s="8"/>
      <c r="F33" s="8"/>
      <c r="G33" s="8"/>
      <c r="H33" s="8"/>
      <c r="I33" s="8">
        <f t="shared" si="0"/>
        <v>0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&amp;C&amp;"Arial,Grassetto"&amp;12COMUNE DI OLEVANO ROMANO
Provincia di Roma
ELEZIONI REGIONALI 2013
LISTA N° 24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4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9" bestFit="1" customWidth="1"/>
    <col min="2" max="2" width="16.57421875" style="9" bestFit="1" customWidth="1"/>
    <col min="3" max="3" width="15.851562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253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7</v>
      </c>
    </row>
    <row r="6" spans="1:9" ht="15.75" customHeight="1">
      <c r="A6" s="2">
        <v>1</v>
      </c>
      <c r="B6" s="29" t="s">
        <v>205</v>
      </c>
      <c r="C6" s="29" t="s">
        <v>181</v>
      </c>
      <c r="D6" s="8"/>
      <c r="E6" s="8"/>
      <c r="F6" s="8"/>
      <c r="G6" s="8"/>
      <c r="H6" s="8"/>
      <c r="I6" s="8">
        <f>SUM(D6:H6)</f>
        <v>0</v>
      </c>
    </row>
    <row r="7" spans="1:9" ht="15.75" customHeight="1">
      <c r="A7" s="2">
        <v>2</v>
      </c>
      <c r="B7" s="29" t="s">
        <v>206</v>
      </c>
      <c r="C7" s="29" t="s">
        <v>207</v>
      </c>
      <c r="D7" s="8"/>
      <c r="E7" s="8">
        <v>4</v>
      </c>
      <c r="F7" s="8"/>
      <c r="G7" s="8">
        <v>3</v>
      </c>
      <c r="H7" s="8"/>
      <c r="I7" s="8">
        <f aca="true" t="shared" si="0" ref="I7:I34">SUM(D7:H7)</f>
        <v>7</v>
      </c>
    </row>
    <row r="8" spans="1:9" ht="15.75" customHeight="1">
      <c r="A8" s="2">
        <v>3</v>
      </c>
      <c r="B8" s="29" t="s">
        <v>208</v>
      </c>
      <c r="C8" s="29" t="s">
        <v>209</v>
      </c>
      <c r="D8" s="8">
        <v>2</v>
      </c>
      <c r="E8" s="8"/>
      <c r="F8" s="8"/>
      <c r="G8" s="8"/>
      <c r="H8" s="8"/>
      <c r="I8" s="8">
        <f t="shared" si="0"/>
        <v>2</v>
      </c>
    </row>
    <row r="9" spans="1:9" ht="15.75" customHeight="1">
      <c r="A9" s="2">
        <v>4</v>
      </c>
      <c r="B9" s="29" t="s">
        <v>210</v>
      </c>
      <c r="C9" s="29" t="s">
        <v>67</v>
      </c>
      <c r="D9" s="8"/>
      <c r="E9" s="8"/>
      <c r="F9" s="8"/>
      <c r="G9" s="8">
        <v>3</v>
      </c>
      <c r="H9" s="8"/>
      <c r="I9" s="8">
        <f t="shared" si="0"/>
        <v>3</v>
      </c>
    </row>
    <row r="10" spans="1:9" ht="15.75" customHeight="1">
      <c r="A10" s="2">
        <v>5</v>
      </c>
      <c r="B10" s="29" t="s">
        <v>211</v>
      </c>
      <c r="C10" s="29" t="s">
        <v>212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213</v>
      </c>
      <c r="C11" s="29" t="s">
        <v>214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215</v>
      </c>
      <c r="C12" s="29" t="s">
        <v>216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217</v>
      </c>
      <c r="C13" s="29" t="s">
        <v>218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219</v>
      </c>
      <c r="C14" s="29" t="s">
        <v>220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221</v>
      </c>
      <c r="C15" s="29" t="s">
        <v>186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222</v>
      </c>
      <c r="C16" s="29" t="s">
        <v>101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223</v>
      </c>
      <c r="C17" s="29" t="s">
        <v>224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225</v>
      </c>
      <c r="C18" s="29" t="s">
        <v>158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226</v>
      </c>
      <c r="C19" s="29" t="s">
        <v>218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227</v>
      </c>
      <c r="C20" s="29" t="s">
        <v>228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229</v>
      </c>
      <c r="C21" s="29" t="s">
        <v>230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231</v>
      </c>
      <c r="C22" s="29" t="s">
        <v>232</v>
      </c>
      <c r="D22" s="8"/>
      <c r="E22" s="8">
        <v>1</v>
      </c>
      <c r="F22" s="8"/>
      <c r="G22" s="8"/>
      <c r="H22" s="8"/>
      <c r="I22" s="8">
        <f t="shared" si="0"/>
        <v>1</v>
      </c>
    </row>
    <row r="23" spans="1:9" ht="15.75" customHeight="1">
      <c r="A23" s="2">
        <v>18</v>
      </c>
      <c r="B23" s="29" t="s">
        <v>233</v>
      </c>
      <c r="C23" s="29" t="s">
        <v>234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235</v>
      </c>
      <c r="C24" s="29" t="s">
        <v>236</v>
      </c>
      <c r="D24" s="8"/>
      <c r="E24" s="8"/>
      <c r="F24" s="8"/>
      <c r="G24" s="8"/>
      <c r="H24" s="8"/>
      <c r="I24" s="8">
        <f t="shared" si="0"/>
        <v>0</v>
      </c>
    </row>
    <row r="25" spans="1:9" ht="15.75" customHeight="1">
      <c r="A25" s="2">
        <v>20</v>
      </c>
      <c r="B25" s="29" t="s">
        <v>237</v>
      </c>
      <c r="C25" s="29" t="s">
        <v>238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239</v>
      </c>
      <c r="C26" s="29" t="s">
        <v>240</v>
      </c>
      <c r="D26" s="8"/>
      <c r="E26" s="8"/>
      <c r="F26" s="8"/>
      <c r="G26" s="8"/>
      <c r="H26" s="8"/>
      <c r="I26" s="8">
        <f t="shared" si="0"/>
        <v>0</v>
      </c>
    </row>
    <row r="27" spans="1:9" ht="15.75" customHeight="1">
      <c r="A27" s="2">
        <v>22</v>
      </c>
      <c r="B27" s="29" t="s">
        <v>241</v>
      </c>
      <c r="C27" s="29" t="s">
        <v>236</v>
      </c>
      <c r="D27" s="8"/>
      <c r="E27" s="8"/>
      <c r="F27" s="8"/>
      <c r="G27" s="8"/>
      <c r="H27" s="8"/>
      <c r="I27" s="8">
        <f t="shared" si="0"/>
        <v>0</v>
      </c>
    </row>
    <row r="28" spans="1:9" ht="15.75" customHeight="1">
      <c r="A28" s="2">
        <v>23</v>
      </c>
      <c r="B28" s="29" t="s">
        <v>242</v>
      </c>
      <c r="C28" s="29" t="s">
        <v>243</v>
      </c>
      <c r="D28" s="8"/>
      <c r="E28" s="8"/>
      <c r="F28" s="8"/>
      <c r="G28" s="8"/>
      <c r="H28" s="8"/>
      <c r="I28" s="8">
        <f t="shared" si="0"/>
        <v>0</v>
      </c>
    </row>
    <row r="29" spans="1:9" ht="15.75" customHeight="1">
      <c r="A29" s="2">
        <v>24</v>
      </c>
      <c r="B29" s="29" t="s">
        <v>244</v>
      </c>
      <c r="C29" s="29" t="s">
        <v>144</v>
      </c>
      <c r="D29" s="8">
        <v>8</v>
      </c>
      <c r="E29" s="8">
        <v>14</v>
      </c>
      <c r="F29" s="8">
        <v>9</v>
      </c>
      <c r="G29" s="8">
        <v>14</v>
      </c>
      <c r="H29" s="8">
        <v>18</v>
      </c>
      <c r="I29" s="8">
        <f t="shared" si="0"/>
        <v>63</v>
      </c>
    </row>
    <row r="30" spans="1:9" ht="15.75" customHeight="1">
      <c r="A30" s="2">
        <v>25</v>
      </c>
      <c r="B30" s="29" t="s">
        <v>245</v>
      </c>
      <c r="C30" s="29" t="s">
        <v>60</v>
      </c>
      <c r="D30" s="8"/>
      <c r="E30" s="8"/>
      <c r="F30" s="8"/>
      <c r="G30" s="8"/>
      <c r="H30" s="8"/>
      <c r="I30" s="8">
        <f t="shared" si="0"/>
        <v>0</v>
      </c>
    </row>
    <row r="31" spans="1:9" ht="15.75" customHeight="1">
      <c r="A31" s="2">
        <v>26</v>
      </c>
      <c r="B31" s="29" t="s">
        <v>246</v>
      </c>
      <c r="C31" s="29" t="s">
        <v>247</v>
      </c>
      <c r="D31" s="8"/>
      <c r="E31" s="8"/>
      <c r="F31" s="8"/>
      <c r="G31" s="8"/>
      <c r="H31" s="8"/>
      <c r="I31" s="8">
        <f t="shared" si="0"/>
        <v>0</v>
      </c>
    </row>
    <row r="32" spans="1:9" ht="15.75" customHeight="1">
      <c r="A32" s="2">
        <v>27</v>
      </c>
      <c r="B32" s="29" t="s">
        <v>248</v>
      </c>
      <c r="C32" s="29" t="s">
        <v>249</v>
      </c>
      <c r="D32" s="8"/>
      <c r="E32" s="8"/>
      <c r="F32" s="8"/>
      <c r="G32" s="8"/>
      <c r="H32" s="8"/>
      <c r="I32" s="8">
        <f t="shared" si="0"/>
        <v>0</v>
      </c>
    </row>
    <row r="33" spans="1:9" ht="15.75" customHeight="1">
      <c r="A33" s="2">
        <v>28</v>
      </c>
      <c r="B33" s="29" t="s">
        <v>250</v>
      </c>
      <c r="C33" s="29" t="s">
        <v>81</v>
      </c>
      <c r="D33" s="8"/>
      <c r="E33" s="8"/>
      <c r="F33" s="8"/>
      <c r="G33" s="8"/>
      <c r="H33" s="8"/>
      <c r="I33" s="8">
        <f t="shared" si="0"/>
        <v>0</v>
      </c>
    </row>
    <row r="34" spans="1:9" ht="15.75" customHeight="1">
      <c r="A34" s="2">
        <v>29</v>
      </c>
      <c r="B34" s="29" t="s">
        <v>251</v>
      </c>
      <c r="C34" s="29" t="s">
        <v>252</v>
      </c>
      <c r="D34" s="8"/>
      <c r="E34" s="8"/>
      <c r="F34" s="8"/>
      <c r="G34" s="8"/>
      <c r="H34" s="8"/>
      <c r="I34" s="8">
        <f t="shared" si="0"/>
        <v>0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6" right="0.75" top="1" bottom="1" header="0.5" footer="0.5"/>
  <pageSetup fitToHeight="1" fitToWidth="1" horizontalDpi="600" verticalDpi="600" orientation="portrait" paperSize="9" scale="99" r:id="rId1"/>
  <headerFooter alignWithMargins="0">
    <oddHeader>&amp;C&amp;"Arial,Grassetto"&amp;12COMUNE DI OLEVANO ROMANO
Provincia di Roma
ELEZIONI REGIONALI 2013
LISTA N.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4"/>
  <sheetViews>
    <sheetView workbookViewId="0" topLeftCell="A1">
      <selection activeCell="G34" sqref="G34"/>
    </sheetView>
  </sheetViews>
  <sheetFormatPr defaultColWidth="9.140625" defaultRowHeight="12.75"/>
  <cols>
    <col min="1" max="1" width="3.00390625" style="9" bestFit="1" customWidth="1"/>
    <col min="2" max="2" width="22.8515625" style="9" bestFit="1" customWidth="1"/>
    <col min="3" max="3" width="14.14062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395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353</v>
      </c>
      <c r="C6" s="29" t="s">
        <v>354</v>
      </c>
      <c r="D6" s="8"/>
      <c r="E6" s="8"/>
      <c r="F6" s="8"/>
      <c r="G6" s="8"/>
      <c r="H6" s="8"/>
      <c r="I6" s="8">
        <f>SUM(D6:H6)</f>
        <v>0</v>
      </c>
    </row>
    <row r="7" spans="1:9" ht="15.75" customHeight="1">
      <c r="A7" s="2">
        <v>2</v>
      </c>
      <c r="B7" s="29" t="s">
        <v>355</v>
      </c>
      <c r="C7" s="29" t="s">
        <v>356</v>
      </c>
      <c r="D7" s="8"/>
      <c r="E7" s="8"/>
      <c r="F7" s="8"/>
      <c r="G7" s="8"/>
      <c r="H7" s="8"/>
      <c r="I7" s="8">
        <f aca="true" t="shared" si="0" ref="I7:I34">SUM(D7:H7)</f>
        <v>0</v>
      </c>
    </row>
    <row r="8" spans="1:9" ht="15.75" customHeight="1">
      <c r="A8" s="2">
        <v>3</v>
      </c>
      <c r="B8" s="29" t="s">
        <v>357</v>
      </c>
      <c r="C8" s="29" t="s">
        <v>158</v>
      </c>
      <c r="D8" s="8"/>
      <c r="E8" s="8"/>
      <c r="F8" s="8"/>
      <c r="G8" s="8"/>
      <c r="H8" s="8"/>
      <c r="I8" s="8">
        <f t="shared" si="0"/>
        <v>0</v>
      </c>
    </row>
    <row r="9" spans="1:9" ht="15.75" customHeight="1">
      <c r="A9" s="2">
        <v>4</v>
      </c>
      <c r="B9" s="29" t="s">
        <v>358</v>
      </c>
      <c r="C9" s="29" t="s">
        <v>359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360</v>
      </c>
      <c r="C10" s="29" t="s">
        <v>92</v>
      </c>
      <c r="D10" s="8"/>
      <c r="E10" s="8"/>
      <c r="F10" s="8"/>
      <c r="G10" s="8"/>
      <c r="H10" s="8">
        <v>3</v>
      </c>
      <c r="I10" s="8">
        <f t="shared" si="0"/>
        <v>3</v>
      </c>
    </row>
    <row r="11" spans="1:9" ht="15.75" customHeight="1">
      <c r="A11" s="2">
        <v>6</v>
      </c>
      <c r="B11" s="29" t="s">
        <v>361</v>
      </c>
      <c r="C11" s="29" t="s">
        <v>362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363</v>
      </c>
      <c r="C12" s="29" t="s">
        <v>81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364</v>
      </c>
      <c r="C13" s="29" t="s">
        <v>284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365</v>
      </c>
      <c r="C14" s="29" t="s">
        <v>366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367</v>
      </c>
      <c r="C15" s="29" t="s">
        <v>232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368</v>
      </c>
      <c r="C16" s="29" t="s">
        <v>369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370</v>
      </c>
      <c r="C17" s="29" t="s">
        <v>371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372</v>
      </c>
      <c r="C18" s="29" t="s">
        <v>220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373</v>
      </c>
      <c r="C19" s="29" t="s">
        <v>374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76</v>
      </c>
      <c r="C20" s="29" t="s">
        <v>375</v>
      </c>
      <c r="D20" s="8">
        <v>1</v>
      </c>
      <c r="E20" s="8">
        <v>2</v>
      </c>
      <c r="F20" s="8"/>
      <c r="G20" s="8">
        <v>2</v>
      </c>
      <c r="H20" s="8"/>
      <c r="I20" s="8">
        <f t="shared" si="0"/>
        <v>5</v>
      </c>
    </row>
    <row r="21" spans="1:9" ht="15.75" customHeight="1">
      <c r="A21" s="2">
        <v>16</v>
      </c>
      <c r="B21" s="29" t="s">
        <v>376</v>
      </c>
      <c r="C21" s="29" t="s">
        <v>377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378</v>
      </c>
      <c r="C22" s="29" t="s">
        <v>315</v>
      </c>
      <c r="D22" s="8"/>
      <c r="E22" s="8"/>
      <c r="F22" s="8"/>
      <c r="G22" s="8"/>
      <c r="H22" s="8">
        <v>1</v>
      </c>
      <c r="I22" s="8">
        <f t="shared" si="0"/>
        <v>1</v>
      </c>
    </row>
    <row r="23" spans="1:9" ht="15.75" customHeight="1">
      <c r="A23" s="2">
        <v>18</v>
      </c>
      <c r="B23" s="29" t="s">
        <v>379</v>
      </c>
      <c r="C23" s="29" t="s">
        <v>380</v>
      </c>
      <c r="D23" s="8">
        <v>1</v>
      </c>
      <c r="E23" s="8"/>
      <c r="F23" s="8">
        <v>1</v>
      </c>
      <c r="G23" s="8"/>
      <c r="H23" s="8"/>
      <c r="I23" s="8">
        <f t="shared" si="0"/>
        <v>2</v>
      </c>
    </row>
    <row r="24" spans="1:9" ht="15.75" customHeight="1">
      <c r="A24" s="2">
        <v>19</v>
      </c>
      <c r="B24" s="29" t="s">
        <v>381</v>
      </c>
      <c r="C24" s="29" t="s">
        <v>144</v>
      </c>
      <c r="D24" s="8"/>
      <c r="E24" s="8"/>
      <c r="F24" s="8">
        <v>1</v>
      </c>
      <c r="G24" s="8"/>
      <c r="H24" s="8"/>
      <c r="I24" s="8">
        <f t="shared" si="0"/>
        <v>1</v>
      </c>
    </row>
    <row r="25" spans="1:9" ht="15.75" customHeight="1">
      <c r="A25" s="2">
        <v>20</v>
      </c>
      <c r="B25" s="29" t="s">
        <v>382</v>
      </c>
      <c r="C25" s="29" t="s">
        <v>96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383</v>
      </c>
      <c r="C26" s="29" t="s">
        <v>224</v>
      </c>
      <c r="D26" s="8"/>
      <c r="E26" s="8"/>
      <c r="F26" s="8"/>
      <c r="G26" s="8"/>
      <c r="H26" s="8"/>
      <c r="I26" s="8">
        <f t="shared" si="0"/>
        <v>0</v>
      </c>
    </row>
    <row r="27" spans="1:12" ht="15.75" customHeight="1">
      <c r="A27" s="2">
        <v>22</v>
      </c>
      <c r="B27" s="29" t="s">
        <v>384</v>
      </c>
      <c r="C27" s="29" t="s">
        <v>164</v>
      </c>
      <c r="D27" s="8"/>
      <c r="E27" s="8">
        <v>1</v>
      </c>
      <c r="F27" s="8"/>
      <c r="G27" s="8"/>
      <c r="H27" s="8"/>
      <c r="I27" s="8">
        <f t="shared" si="0"/>
        <v>1</v>
      </c>
      <c r="L27" s="30"/>
    </row>
    <row r="28" spans="1:9" ht="15.75" customHeight="1">
      <c r="A28" s="2">
        <v>23</v>
      </c>
      <c r="B28" s="29" t="s">
        <v>385</v>
      </c>
      <c r="C28" s="29" t="s">
        <v>386</v>
      </c>
      <c r="D28" s="8"/>
      <c r="E28" s="8"/>
      <c r="F28" s="8"/>
      <c r="G28" s="8"/>
      <c r="H28" s="8"/>
      <c r="I28" s="8">
        <f t="shared" si="0"/>
        <v>0</v>
      </c>
    </row>
    <row r="29" spans="1:9" ht="15.75" customHeight="1">
      <c r="A29" s="2">
        <v>24</v>
      </c>
      <c r="B29" s="29" t="s">
        <v>334</v>
      </c>
      <c r="C29" s="29" t="s">
        <v>282</v>
      </c>
      <c r="D29" s="8"/>
      <c r="E29" s="8"/>
      <c r="F29" s="8"/>
      <c r="G29" s="8"/>
      <c r="H29" s="8"/>
      <c r="I29" s="8">
        <f t="shared" si="0"/>
        <v>0</v>
      </c>
    </row>
    <row r="30" spans="1:9" ht="15.75" customHeight="1">
      <c r="A30" s="2">
        <v>25</v>
      </c>
      <c r="B30" s="29" t="s">
        <v>387</v>
      </c>
      <c r="C30" s="29" t="s">
        <v>388</v>
      </c>
      <c r="D30" s="8"/>
      <c r="E30" s="8"/>
      <c r="F30" s="8"/>
      <c r="G30" s="8"/>
      <c r="H30" s="8"/>
      <c r="I30" s="8">
        <f t="shared" si="0"/>
        <v>0</v>
      </c>
    </row>
    <row r="31" spans="1:9" ht="15.75" customHeight="1">
      <c r="A31" s="2">
        <v>26</v>
      </c>
      <c r="B31" s="29" t="s">
        <v>389</v>
      </c>
      <c r="C31" s="29" t="s">
        <v>390</v>
      </c>
      <c r="D31" s="8"/>
      <c r="E31" s="8"/>
      <c r="F31" s="8"/>
      <c r="G31" s="8"/>
      <c r="H31" s="8"/>
      <c r="I31" s="8">
        <f t="shared" si="0"/>
        <v>0</v>
      </c>
    </row>
    <row r="32" spans="1:9" ht="15.75" customHeight="1">
      <c r="A32" s="2">
        <v>27</v>
      </c>
      <c r="B32" s="29" t="s">
        <v>391</v>
      </c>
      <c r="C32" s="29" t="s">
        <v>339</v>
      </c>
      <c r="D32" s="8"/>
      <c r="E32" s="8"/>
      <c r="F32" s="8"/>
      <c r="G32" s="8"/>
      <c r="H32" s="8"/>
      <c r="I32" s="8">
        <f t="shared" si="0"/>
        <v>0</v>
      </c>
    </row>
    <row r="33" spans="1:9" ht="15.75" customHeight="1">
      <c r="A33" s="2">
        <v>28</v>
      </c>
      <c r="B33" s="29" t="s">
        <v>392</v>
      </c>
      <c r="C33" s="29" t="s">
        <v>146</v>
      </c>
      <c r="D33" s="8"/>
      <c r="E33" s="8"/>
      <c r="F33" s="8"/>
      <c r="G33" s="8"/>
      <c r="H33" s="8"/>
      <c r="I33" s="8">
        <f t="shared" si="0"/>
        <v>0</v>
      </c>
    </row>
    <row r="34" spans="1:9" ht="15.75" customHeight="1">
      <c r="A34" s="2">
        <v>29</v>
      </c>
      <c r="B34" s="29" t="s">
        <v>393</v>
      </c>
      <c r="C34" s="29" t="s">
        <v>394</v>
      </c>
      <c r="D34" s="8"/>
      <c r="E34" s="8"/>
      <c r="F34" s="8">
        <v>1</v>
      </c>
      <c r="G34" s="8">
        <v>1</v>
      </c>
      <c r="H34" s="8"/>
      <c r="I34" s="8">
        <f t="shared" si="0"/>
        <v>2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&amp;C&amp;"Arial,Grassetto"&amp;12COMUNE DI OLEVANO ROMANO
Provincia di Roma
ELEZIONI REGIONALI 2013
LISTA N° 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4"/>
  <sheetViews>
    <sheetView workbookViewId="0" topLeftCell="A1">
      <selection activeCell="H32" sqref="H32"/>
    </sheetView>
  </sheetViews>
  <sheetFormatPr defaultColWidth="9.140625" defaultRowHeight="12.75"/>
  <cols>
    <col min="1" max="1" width="3.00390625" style="9" bestFit="1" customWidth="1"/>
    <col min="2" max="2" width="24.421875" style="9" bestFit="1" customWidth="1"/>
    <col min="3" max="3" width="19.14062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605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493</v>
      </c>
      <c r="C6" s="29" t="s">
        <v>563</v>
      </c>
      <c r="D6" s="8"/>
      <c r="E6" s="8"/>
      <c r="F6" s="8"/>
      <c r="G6" s="8"/>
      <c r="H6" s="8"/>
      <c r="I6" s="8">
        <f>SUM(D6:H6)</f>
        <v>0</v>
      </c>
    </row>
    <row r="7" spans="1:9" ht="15.75" customHeight="1">
      <c r="A7" s="2">
        <v>2</v>
      </c>
      <c r="B7" s="29" t="s">
        <v>564</v>
      </c>
      <c r="C7" s="29" t="s">
        <v>565</v>
      </c>
      <c r="D7" s="8"/>
      <c r="E7" s="8"/>
      <c r="F7" s="8"/>
      <c r="G7" s="8"/>
      <c r="H7" s="8"/>
      <c r="I7" s="8">
        <f aca="true" t="shared" si="0" ref="I7:I34">SUM(D7:H7)</f>
        <v>0</v>
      </c>
    </row>
    <row r="8" spans="1:9" ht="15.75" customHeight="1">
      <c r="A8" s="2">
        <v>3</v>
      </c>
      <c r="B8" s="29" t="s">
        <v>566</v>
      </c>
      <c r="C8" s="29" t="s">
        <v>567</v>
      </c>
      <c r="D8" s="8"/>
      <c r="E8" s="8"/>
      <c r="F8" s="8"/>
      <c r="G8" s="8"/>
      <c r="H8" s="8"/>
      <c r="I8" s="8">
        <f t="shared" si="0"/>
        <v>0</v>
      </c>
    </row>
    <row r="9" spans="1:9" ht="15.75" customHeight="1">
      <c r="A9" s="2">
        <v>4</v>
      </c>
      <c r="B9" s="29" t="s">
        <v>568</v>
      </c>
      <c r="C9" s="29" t="s">
        <v>569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570</v>
      </c>
      <c r="C10" s="29" t="s">
        <v>450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571</v>
      </c>
      <c r="C11" s="29" t="s">
        <v>572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573</v>
      </c>
      <c r="C12" s="29" t="s">
        <v>418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574</v>
      </c>
      <c r="C13" s="29" t="s">
        <v>339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575</v>
      </c>
      <c r="C14" s="29" t="s">
        <v>86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576</v>
      </c>
      <c r="C15" s="29" t="s">
        <v>577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578</v>
      </c>
      <c r="C16" s="29" t="s">
        <v>255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579</v>
      </c>
      <c r="C17" s="29" t="s">
        <v>301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580</v>
      </c>
      <c r="C18" s="29" t="s">
        <v>581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582</v>
      </c>
      <c r="C19" s="29" t="s">
        <v>583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584</v>
      </c>
      <c r="C20" s="29" t="s">
        <v>109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585</v>
      </c>
      <c r="C21" s="29" t="s">
        <v>586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587</v>
      </c>
      <c r="C22" s="29" t="s">
        <v>160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588</v>
      </c>
      <c r="C23" s="29" t="s">
        <v>390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589</v>
      </c>
      <c r="C24" s="29" t="s">
        <v>590</v>
      </c>
      <c r="D24" s="8"/>
      <c r="E24" s="8"/>
      <c r="F24" s="8"/>
      <c r="G24" s="8"/>
      <c r="H24" s="8"/>
      <c r="I24" s="8">
        <f t="shared" si="0"/>
        <v>0</v>
      </c>
    </row>
    <row r="25" spans="1:9" ht="15">
      <c r="A25" s="2">
        <v>20</v>
      </c>
      <c r="B25" s="29" t="s">
        <v>591</v>
      </c>
      <c r="C25" s="29" t="s">
        <v>592</v>
      </c>
      <c r="D25" s="8"/>
      <c r="E25" s="8"/>
      <c r="F25" s="8"/>
      <c r="G25" s="8"/>
      <c r="H25" s="8"/>
      <c r="I25" s="8">
        <f t="shared" si="0"/>
        <v>0</v>
      </c>
    </row>
    <row r="26" spans="1:9" ht="15">
      <c r="A26" s="2">
        <v>21</v>
      </c>
      <c r="B26" s="29" t="s">
        <v>208</v>
      </c>
      <c r="C26" s="29" t="s">
        <v>113</v>
      </c>
      <c r="D26" s="8"/>
      <c r="E26" s="8"/>
      <c r="F26" s="8"/>
      <c r="G26" s="8"/>
      <c r="H26" s="8"/>
      <c r="I26" s="8">
        <f t="shared" si="0"/>
        <v>0</v>
      </c>
    </row>
    <row r="27" spans="1:9" ht="15">
      <c r="A27" s="2">
        <v>22</v>
      </c>
      <c r="B27" s="29" t="s">
        <v>593</v>
      </c>
      <c r="C27" s="29" t="s">
        <v>142</v>
      </c>
      <c r="D27" s="8"/>
      <c r="E27" s="8"/>
      <c r="F27" s="8"/>
      <c r="G27" s="8"/>
      <c r="H27" s="8"/>
      <c r="I27" s="8">
        <f t="shared" si="0"/>
        <v>0</v>
      </c>
    </row>
    <row r="28" spans="1:9" ht="15">
      <c r="A28" s="2">
        <v>23</v>
      </c>
      <c r="B28" s="29" t="s">
        <v>594</v>
      </c>
      <c r="C28" s="29" t="s">
        <v>175</v>
      </c>
      <c r="D28" s="8"/>
      <c r="E28" s="8"/>
      <c r="F28" s="8"/>
      <c r="G28" s="8"/>
      <c r="H28" s="8"/>
      <c r="I28" s="8">
        <f t="shared" si="0"/>
        <v>0</v>
      </c>
    </row>
    <row r="29" spans="1:9" ht="15">
      <c r="A29" s="2">
        <v>24</v>
      </c>
      <c r="B29" s="29" t="s">
        <v>595</v>
      </c>
      <c r="C29" s="29" t="s">
        <v>105</v>
      </c>
      <c r="D29" s="8"/>
      <c r="E29" s="8"/>
      <c r="F29" s="8"/>
      <c r="G29" s="8"/>
      <c r="H29" s="8"/>
      <c r="I29" s="8">
        <f t="shared" si="0"/>
        <v>0</v>
      </c>
    </row>
    <row r="30" spans="1:9" ht="15">
      <c r="A30" s="2">
        <v>25</v>
      </c>
      <c r="B30" s="29" t="s">
        <v>596</v>
      </c>
      <c r="C30" s="29" t="s">
        <v>597</v>
      </c>
      <c r="D30" s="8"/>
      <c r="E30" s="8"/>
      <c r="F30" s="8"/>
      <c r="G30" s="8">
        <v>1</v>
      </c>
      <c r="H30" s="8"/>
      <c r="I30" s="8">
        <f t="shared" si="0"/>
        <v>1</v>
      </c>
    </row>
    <row r="31" spans="1:9" ht="15">
      <c r="A31" s="2">
        <v>26</v>
      </c>
      <c r="B31" s="29" t="s">
        <v>598</v>
      </c>
      <c r="C31" s="29" t="s">
        <v>599</v>
      </c>
      <c r="D31" s="8"/>
      <c r="E31" s="8"/>
      <c r="F31" s="8"/>
      <c r="G31" s="8"/>
      <c r="H31" s="8">
        <v>1</v>
      </c>
      <c r="I31" s="8">
        <f t="shared" si="0"/>
        <v>1</v>
      </c>
    </row>
    <row r="32" spans="1:9" ht="15">
      <c r="A32" s="2">
        <v>27</v>
      </c>
      <c r="B32" s="29" t="s">
        <v>600</v>
      </c>
      <c r="C32" s="29" t="s">
        <v>601</v>
      </c>
      <c r="D32" s="8"/>
      <c r="E32" s="8"/>
      <c r="F32" s="8"/>
      <c r="G32" s="8">
        <v>1</v>
      </c>
      <c r="H32" s="8"/>
      <c r="I32" s="8">
        <f t="shared" si="0"/>
        <v>1</v>
      </c>
    </row>
    <row r="33" spans="1:9" ht="15">
      <c r="A33" s="2">
        <v>28</v>
      </c>
      <c r="B33" s="29" t="s">
        <v>602</v>
      </c>
      <c r="C33" s="29" t="s">
        <v>220</v>
      </c>
      <c r="D33" s="8"/>
      <c r="E33" s="8"/>
      <c r="F33" s="8"/>
      <c r="G33" s="8"/>
      <c r="H33" s="8"/>
      <c r="I33" s="8">
        <f t="shared" si="0"/>
        <v>0</v>
      </c>
    </row>
    <row r="34" spans="1:9" ht="15">
      <c r="A34" s="2">
        <v>29</v>
      </c>
      <c r="B34" s="29" t="s">
        <v>603</v>
      </c>
      <c r="C34" s="29" t="s">
        <v>604</v>
      </c>
      <c r="D34" s="8"/>
      <c r="E34" s="8"/>
      <c r="F34" s="8"/>
      <c r="G34" s="8"/>
      <c r="H34" s="8"/>
      <c r="I34" s="8">
        <f t="shared" si="0"/>
        <v>0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&amp;C&amp;"Arial,Grassetto"&amp;12COMUNE DI OLEVANO ROMANO
Provincia di Roma
ELEZIONI REGIONALI 2013
LISTA N° 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8"/>
  <sheetViews>
    <sheetView workbookViewId="0" topLeftCell="A1">
      <selection activeCell="F18" sqref="F18"/>
    </sheetView>
  </sheetViews>
  <sheetFormatPr defaultColWidth="9.140625" defaultRowHeight="12.75"/>
  <cols>
    <col min="1" max="1" width="4.8515625" style="9" bestFit="1" customWidth="1"/>
    <col min="2" max="2" width="12.421875" style="9" bestFit="1" customWidth="1"/>
    <col min="3" max="3" width="13.140625" style="9" bestFit="1" customWidth="1"/>
    <col min="4" max="4" width="7.8515625" style="9" bestFit="1" customWidth="1"/>
    <col min="5" max="8" width="9.140625" style="9" customWidth="1"/>
    <col min="9" max="9" width="9.28125" style="9" bestFit="1" customWidth="1"/>
    <col min="10" max="16384" width="9.140625" style="7" customWidth="1"/>
  </cols>
  <sheetData>
    <row r="4" spans="2:3" ht="13.5">
      <c r="B4" s="69" t="s">
        <v>811</v>
      </c>
      <c r="C4" s="69"/>
    </row>
    <row r="5" spans="1:9" ht="13.5">
      <c r="A5" s="2" t="s">
        <v>16</v>
      </c>
      <c r="B5" s="70" t="s">
        <v>17</v>
      </c>
      <c r="C5" s="70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8</v>
      </c>
    </row>
    <row r="6" spans="1:9" ht="15.75" customHeight="1">
      <c r="A6" s="2">
        <v>1</v>
      </c>
      <c r="B6" s="29" t="s">
        <v>785</v>
      </c>
      <c r="C6" s="29" t="s">
        <v>158</v>
      </c>
      <c r="D6" s="8"/>
      <c r="E6" s="8"/>
      <c r="F6" s="8"/>
      <c r="G6" s="8"/>
      <c r="H6" s="8"/>
      <c r="I6" s="8">
        <f>SUM(D6:H6)</f>
        <v>0</v>
      </c>
    </row>
    <row r="7" spans="1:9" ht="15.75" customHeight="1">
      <c r="A7" s="2">
        <v>2</v>
      </c>
      <c r="B7" s="29" t="s">
        <v>786</v>
      </c>
      <c r="C7" s="29" t="s">
        <v>201</v>
      </c>
      <c r="D7" s="8"/>
      <c r="E7" s="8"/>
      <c r="F7" s="8"/>
      <c r="G7" s="8"/>
      <c r="H7" s="8"/>
      <c r="I7" s="8">
        <f aca="true" t="shared" si="0" ref="I7:I28">SUM(D7:H7)</f>
        <v>0</v>
      </c>
    </row>
    <row r="8" spans="1:9" ht="15.75" customHeight="1">
      <c r="A8" s="2">
        <v>3</v>
      </c>
      <c r="B8" s="29" t="s">
        <v>787</v>
      </c>
      <c r="C8" s="29" t="s">
        <v>224</v>
      </c>
      <c r="D8" s="8"/>
      <c r="E8" s="8"/>
      <c r="F8" s="8"/>
      <c r="G8" s="8"/>
      <c r="H8" s="8"/>
      <c r="I8" s="8">
        <f t="shared" si="0"/>
        <v>0</v>
      </c>
    </row>
    <row r="9" spans="1:9" ht="15.75" customHeight="1">
      <c r="A9" s="2">
        <v>4</v>
      </c>
      <c r="B9" s="29" t="s">
        <v>788</v>
      </c>
      <c r="C9" s="29" t="s">
        <v>240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789</v>
      </c>
      <c r="C10" s="29" t="s">
        <v>479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790</v>
      </c>
      <c r="C11" s="29" t="s">
        <v>636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791</v>
      </c>
      <c r="C12" s="29" t="s">
        <v>394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792</v>
      </c>
      <c r="C13" s="29" t="s">
        <v>793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794</v>
      </c>
      <c r="C14" s="29" t="s">
        <v>423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795</v>
      </c>
      <c r="C15" s="29" t="s">
        <v>146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796</v>
      </c>
      <c r="C16" s="29" t="s">
        <v>81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797</v>
      </c>
      <c r="C17" s="29" t="s">
        <v>458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798</v>
      </c>
      <c r="C18" s="29" t="s">
        <v>799</v>
      </c>
      <c r="D18" s="8"/>
      <c r="E18" s="8">
        <v>2</v>
      </c>
      <c r="F18" s="8"/>
      <c r="G18" s="8"/>
      <c r="H18" s="8"/>
      <c r="I18" s="8">
        <f t="shared" si="0"/>
        <v>2</v>
      </c>
    </row>
    <row r="19" spans="1:9" ht="15.75" customHeight="1">
      <c r="A19" s="2">
        <v>14</v>
      </c>
      <c r="B19" s="29" t="s">
        <v>800</v>
      </c>
      <c r="C19" s="29" t="s">
        <v>79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801</v>
      </c>
      <c r="C20" s="29" t="s">
        <v>802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803</v>
      </c>
      <c r="C21" s="29" t="s">
        <v>804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455</v>
      </c>
      <c r="C22" s="29" t="s">
        <v>220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805</v>
      </c>
      <c r="C23" s="29" t="s">
        <v>497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806</v>
      </c>
      <c r="C24" s="29" t="s">
        <v>144</v>
      </c>
      <c r="D24" s="8"/>
      <c r="E24" s="8"/>
      <c r="F24" s="8"/>
      <c r="G24" s="8"/>
      <c r="H24" s="8"/>
      <c r="I24" s="8">
        <f t="shared" si="0"/>
        <v>0</v>
      </c>
    </row>
    <row r="25" spans="1:9" ht="15.75" customHeight="1">
      <c r="A25" s="2">
        <v>20</v>
      </c>
      <c r="B25" s="29" t="s">
        <v>807</v>
      </c>
      <c r="C25" s="29" t="s">
        <v>808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809</v>
      </c>
      <c r="C26" s="29" t="s">
        <v>252</v>
      </c>
      <c r="D26" s="8"/>
      <c r="E26" s="8"/>
      <c r="F26" s="8"/>
      <c r="G26" s="8"/>
      <c r="H26" s="8"/>
      <c r="I26" s="8">
        <f t="shared" si="0"/>
        <v>0</v>
      </c>
    </row>
    <row r="27" spans="1:9" ht="15.75" customHeight="1">
      <c r="A27" s="2">
        <v>22</v>
      </c>
      <c r="B27" s="29" t="s">
        <v>810</v>
      </c>
      <c r="C27" s="29" t="s">
        <v>269</v>
      </c>
      <c r="D27" s="8"/>
      <c r="E27" s="8"/>
      <c r="F27" s="8"/>
      <c r="G27" s="8"/>
      <c r="H27" s="8"/>
      <c r="I27" s="8">
        <f t="shared" si="0"/>
        <v>0</v>
      </c>
    </row>
    <row r="28" spans="1:9" ht="15.75" customHeight="1">
      <c r="A28" s="2">
        <v>23</v>
      </c>
      <c r="B28" s="29" t="s">
        <v>530</v>
      </c>
      <c r="C28" s="29" t="s">
        <v>282</v>
      </c>
      <c r="D28" s="8"/>
      <c r="E28" s="8"/>
      <c r="F28" s="8"/>
      <c r="G28" s="8"/>
      <c r="H28" s="8"/>
      <c r="I28" s="8">
        <f t="shared" si="0"/>
        <v>0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&amp;C&amp;"Arial,Grassetto"&amp;12COMUNE DI OLEVANO ROMANO
Provincia di Roma
ELEZIONI REGIONALI 2013
LISTA N° 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9"/>
  <sheetViews>
    <sheetView workbookViewId="0" topLeftCell="A1">
      <selection activeCell="Q10" sqref="Q10"/>
    </sheetView>
  </sheetViews>
  <sheetFormatPr defaultColWidth="9.140625" defaultRowHeight="12.75"/>
  <cols>
    <col min="1" max="1" width="3.00390625" style="9" bestFit="1" customWidth="1"/>
    <col min="2" max="2" width="13.7109375" style="9" bestFit="1" customWidth="1"/>
    <col min="3" max="3" width="22.2812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677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8</v>
      </c>
    </row>
    <row r="6" spans="1:9" ht="15.75" customHeight="1">
      <c r="A6" s="2">
        <v>1</v>
      </c>
      <c r="B6" s="29" t="s">
        <v>644</v>
      </c>
      <c r="C6" s="29" t="s">
        <v>645</v>
      </c>
      <c r="D6" s="8"/>
      <c r="E6" s="8"/>
      <c r="F6" s="8"/>
      <c r="G6" s="8"/>
      <c r="H6" s="8"/>
      <c r="I6" s="8">
        <f>SUM(D6:H6)</f>
        <v>0</v>
      </c>
    </row>
    <row r="7" spans="1:9" ht="15.75" customHeight="1">
      <c r="A7" s="2">
        <v>2</v>
      </c>
      <c r="B7" s="29" t="s">
        <v>646</v>
      </c>
      <c r="C7" s="29" t="s">
        <v>142</v>
      </c>
      <c r="D7" s="8"/>
      <c r="E7" s="8"/>
      <c r="F7" s="8"/>
      <c r="G7" s="8"/>
      <c r="H7" s="8"/>
      <c r="I7" s="8">
        <f aca="true" t="shared" si="0" ref="I7:I29">SUM(D7:H7)</f>
        <v>0</v>
      </c>
    </row>
    <row r="8" spans="1:9" ht="15.75" customHeight="1">
      <c r="A8" s="2">
        <v>3</v>
      </c>
      <c r="B8" s="29" t="s">
        <v>647</v>
      </c>
      <c r="C8" s="29" t="s">
        <v>402</v>
      </c>
      <c r="D8" s="8"/>
      <c r="E8" s="8"/>
      <c r="F8" s="8"/>
      <c r="G8" s="8"/>
      <c r="H8" s="8"/>
      <c r="I8" s="8">
        <f t="shared" si="0"/>
        <v>0</v>
      </c>
    </row>
    <row r="9" spans="1:9" ht="15.75" customHeight="1">
      <c r="A9" s="2">
        <v>4</v>
      </c>
      <c r="B9" s="29" t="s">
        <v>648</v>
      </c>
      <c r="C9" s="29" t="s">
        <v>649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650</v>
      </c>
      <c r="C10" s="29" t="s">
        <v>284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651</v>
      </c>
      <c r="C11" s="29" t="s">
        <v>479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652</v>
      </c>
      <c r="C12" s="29" t="s">
        <v>418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653</v>
      </c>
      <c r="C13" s="29" t="s">
        <v>315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654</v>
      </c>
      <c r="C14" s="29" t="s">
        <v>494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655</v>
      </c>
      <c r="C15" s="29" t="s">
        <v>656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651</v>
      </c>
      <c r="C16" s="29" t="s">
        <v>657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658</v>
      </c>
      <c r="C17" s="29" t="s">
        <v>339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659</v>
      </c>
      <c r="C18" s="29" t="s">
        <v>660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661</v>
      </c>
      <c r="C19" s="29" t="s">
        <v>662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663</v>
      </c>
      <c r="C20" s="29" t="s">
        <v>296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664</v>
      </c>
      <c r="C21" s="29" t="s">
        <v>144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665</v>
      </c>
      <c r="C22" s="29" t="s">
        <v>234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112</v>
      </c>
      <c r="C23" s="29" t="s">
        <v>666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667</v>
      </c>
      <c r="C24" s="29" t="s">
        <v>668</v>
      </c>
      <c r="D24" s="8"/>
      <c r="E24" s="8"/>
      <c r="F24" s="8"/>
      <c r="G24" s="8"/>
      <c r="H24" s="8"/>
      <c r="I24" s="8">
        <f t="shared" si="0"/>
        <v>0</v>
      </c>
    </row>
    <row r="25" spans="1:9" ht="15.75" customHeight="1">
      <c r="A25" s="2">
        <v>20</v>
      </c>
      <c r="B25" s="29" t="s">
        <v>669</v>
      </c>
      <c r="C25" s="29" t="s">
        <v>218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670</v>
      </c>
      <c r="C26" s="29" t="s">
        <v>671</v>
      </c>
      <c r="D26" s="8"/>
      <c r="E26" s="8"/>
      <c r="F26" s="8"/>
      <c r="G26" s="8"/>
      <c r="H26" s="8"/>
      <c r="I26" s="8">
        <f t="shared" si="0"/>
        <v>0</v>
      </c>
    </row>
    <row r="27" spans="1:9" ht="15.75" customHeight="1">
      <c r="A27" s="2">
        <v>22</v>
      </c>
      <c r="B27" s="29" t="s">
        <v>672</v>
      </c>
      <c r="C27" s="29" t="s">
        <v>673</v>
      </c>
      <c r="D27" s="8"/>
      <c r="E27" s="8"/>
      <c r="F27" s="8"/>
      <c r="G27" s="8"/>
      <c r="H27" s="8"/>
      <c r="I27" s="8">
        <f t="shared" si="0"/>
        <v>0</v>
      </c>
    </row>
    <row r="28" spans="1:9" ht="15.75" customHeight="1">
      <c r="A28" s="2">
        <v>23</v>
      </c>
      <c r="B28" s="29" t="s">
        <v>674</v>
      </c>
      <c r="C28" s="29" t="s">
        <v>418</v>
      </c>
      <c r="D28" s="8"/>
      <c r="E28" s="8"/>
      <c r="F28" s="8"/>
      <c r="G28" s="8"/>
      <c r="H28" s="8"/>
      <c r="I28" s="8">
        <f t="shared" si="0"/>
        <v>0</v>
      </c>
    </row>
    <row r="29" spans="1:9" ht="15.75" customHeight="1">
      <c r="A29" s="2">
        <v>24</v>
      </c>
      <c r="B29" s="29" t="s">
        <v>675</v>
      </c>
      <c r="C29" s="29" t="s">
        <v>676</v>
      </c>
      <c r="D29" s="8"/>
      <c r="E29" s="8"/>
      <c r="F29" s="8"/>
      <c r="G29" s="8"/>
      <c r="H29" s="8"/>
      <c r="I29" s="8">
        <f t="shared" si="0"/>
        <v>0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Header>&amp;C&amp;"Arial,Grassetto"&amp;12COMUNE DI OLEVANO ROMANO
Provincia di Roma
ELEZIONI REGIONALI 2013
LISTA N° 5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I22"/>
  <sheetViews>
    <sheetView workbookViewId="0" topLeftCell="A1">
      <selection activeCell="D38" sqref="D38"/>
    </sheetView>
  </sheetViews>
  <sheetFormatPr defaultColWidth="9.140625" defaultRowHeight="12.75"/>
  <cols>
    <col min="1" max="1" width="3.00390625" style="9" bestFit="1" customWidth="1"/>
    <col min="2" max="2" width="12.421875" style="9" bestFit="1" customWidth="1"/>
    <col min="3" max="3" width="11.57421875" style="9" bestFit="1" customWidth="1"/>
    <col min="4" max="9" width="9.140625" style="9" customWidth="1"/>
    <col min="10" max="16384" width="9.140625" style="7" customWidth="1"/>
  </cols>
  <sheetData>
    <row r="4" spans="2:3" ht="13.5">
      <c r="B4" s="69" t="s">
        <v>930</v>
      </c>
      <c r="C4" s="69"/>
    </row>
    <row r="5" spans="1:9" ht="13.5">
      <c r="A5" s="2" t="s">
        <v>16</v>
      </c>
      <c r="B5" s="67" t="s">
        <v>17</v>
      </c>
      <c r="C5" s="68"/>
      <c r="D5" s="2" t="s">
        <v>18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909</v>
      </c>
      <c r="C6" s="29" t="s">
        <v>77</v>
      </c>
      <c r="D6" s="8">
        <v>1</v>
      </c>
      <c r="E6" s="8">
        <v>1</v>
      </c>
      <c r="F6" s="8"/>
      <c r="G6" s="8"/>
      <c r="H6" s="8">
        <v>3</v>
      </c>
      <c r="I6" s="8">
        <f>SUM(D6:H6)</f>
        <v>5</v>
      </c>
    </row>
    <row r="7" spans="1:9" ht="15.75" customHeight="1">
      <c r="A7" s="2">
        <v>2</v>
      </c>
      <c r="B7" s="29" t="s">
        <v>910</v>
      </c>
      <c r="C7" s="29" t="s">
        <v>911</v>
      </c>
      <c r="D7" s="8"/>
      <c r="E7" s="8"/>
      <c r="F7" s="8"/>
      <c r="G7" s="8"/>
      <c r="H7" s="8"/>
      <c r="I7" s="8">
        <f aca="true" t="shared" si="0" ref="I7:I22">SUM(D7:H7)</f>
        <v>0</v>
      </c>
    </row>
    <row r="8" spans="1:9" ht="15.75" customHeight="1">
      <c r="A8" s="2">
        <v>3</v>
      </c>
      <c r="B8" s="29" t="s">
        <v>912</v>
      </c>
      <c r="C8" s="29" t="s">
        <v>375</v>
      </c>
      <c r="D8" s="8"/>
      <c r="E8" s="8"/>
      <c r="F8" s="8"/>
      <c r="G8" s="8"/>
      <c r="H8" s="8"/>
      <c r="I8" s="8">
        <f t="shared" si="0"/>
        <v>0</v>
      </c>
    </row>
    <row r="9" spans="1:9" ht="15.75" customHeight="1">
      <c r="A9" s="2">
        <v>4</v>
      </c>
      <c r="B9" s="29" t="s">
        <v>913</v>
      </c>
      <c r="C9" s="29" t="s">
        <v>557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914</v>
      </c>
      <c r="C10" s="29" t="s">
        <v>92</v>
      </c>
      <c r="D10" s="8"/>
      <c r="E10" s="8"/>
      <c r="F10" s="8"/>
      <c r="G10" s="8"/>
      <c r="H10" s="8"/>
      <c r="I10" s="8">
        <f t="shared" si="0"/>
        <v>0</v>
      </c>
    </row>
    <row r="11" spans="1:9" ht="15.75" customHeight="1">
      <c r="A11" s="2">
        <v>6</v>
      </c>
      <c r="B11" s="29" t="s">
        <v>915</v>
      </c>
      <c r="C11" s="29" t="s">
        <v>479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916</v>
      </c>
      <c r="C12" s="29" t="s">
        <v>450</v>
      </c>
      <c r="D12" s="8"/>
      <c r="E12" s="8"/>
      <c r="F12" s="8"/>
      <c r="G12" s="8"/>
      <c r="H12" s="8"/>
      <c r="I12" s="8">
        <f t="shared" si="0"/>
        <v>0</v>
      </c>
    </row>
    <row r="13" spans="1:9" ht="15.75" customHeight="1">
      <c r="A13" s="2">
        <v>8</v>
      </c>
      <c r="B13" s="29" t="s">
        <v>917</v>
      </c>
      <c r="C13" s="29" t="s">
        <v>450</v>
      </c>
      <c r="D13" s="8"/>
      <c r="E13" s="8"/>
      <c r="F13" s="8"/>
      <c r="G13" s="8"/>
      <c r="H13" s="8"/>
      <c r="I13" s="8">
        <f t="shared" si="0"/>
        <v>0</v>
      </c>
    </row>
    <row r="14" spans="1:9" ht="15.75" customHeight="1">
      <c r="A14" s="2">
        <v>9</v>
      </c>
      <c r="B14" s="29" t="s">
        <v>918</v>
      </c>
      <c r="C14" s="29" t="s">
        <v>144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919</v>
      </c>
      <c r="C15" s="29" t="s">
        <v>920</v>
      </c>
      <c r="D15" s="8"/>
      <c r="E15" s="8"/>
      <c r="F15" s="8"/>
      <c r="G15" s="8"/>
      <c r="H15" s="8"/>
      <c r="I15" s="8">
        <f t="shared" si="0"/>
        <v>0</v>
      </c>
    </row>
    <row r="16" spans="1:9" ht="15.75" customHeight="1">
      <c r="A16" s="2">
        <v>11</v>
      </c>
      <c r="B16" s="29" t="s">
        <v>921</v>
      </c>
      <c r="C16" s="29" t="s">
        <v>144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922</v>
      </c>
      <c r="C17" s="29" t="s">
        <v>71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923</v>
      </c>
      <c r="C18" s="29" t="s">
        <v>301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613</v>
      </c>
      <c r="C19" s="29" t="s">
        <v>924</v>
      </c>
      <c r="D19" s="8"/>
      <c r="E19" s="8"/>
      <c r="F19" s="8"/>
      <c r="G19" s="8"/>
      <c r="H19" s="8"/>
      <c r="I19" s="8">
        <f t="shared" si="0"/>
        <v>0</v>
      </c>
    </row>
    <row r="20" spans="1:9" ht="15.75" customHeight="1">
      <c r="A20" s="2">
        <v>15</v>
      </c>
      <c r="B20" s="29" t="s">
        <v>925</v>
      </c>
      <c r="C20" s="29" t="s">
        <v>926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927</v>
      </c>
      <c r="C21" s="29" t="s">
        <v>81</v>
      </c>
      <c r="D21" s="8">
        <v>2</v>
      </c>
      <c r="E21" s="8">
        <v>5</v>
      </c>
      <c r="F21" s="8">
        <v>7</v>
      </c>
      <c r="G21" s="8">
        <v>2</v>
      </c>
      <c r="H21" s="8">
        <v>5</v>
      </c>
      <c r="I21" s="8">
        <f t="shared" si="0"/>
        <v>21</v>
      </c>
    </row>
    <row r="22" spans="1:9" ht="15.75" customHeight="1">
      <c r="A22" s="2">
        <v>17</v>
      </c>
      <c r="B22" s="29" t="s">
        <v>928</v>
      </c>
      <c r="C22" s="29" t="s">
        <v>929</v>
      </c>
      <c r="D22" s="8"/>
      <c r="E22" s="8"/>
      <c r="F22" s="8"/>
      <c r="G22" s="8"/>
      <c r="H22" s="8"/>
      <c r="I22" s="8">
        <f t="shared" si="0"/>
        <v>0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&amp;C&amp;"Arial,Grassetto"&amp;12COMUNE DI OLEVANO ROMANO
Provincia di Roma
ELEZIONI REGIONALI 2013
LISTA N° 6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4"/>
  <sheetViews>
    <sheetView workbookViewId="0" topLeftCell="A1">
      <selection activeCell="G24" sqref="G24"/>
    </sheetView>
  </sheetViews>
  <sheetFormatPr defaultColWidth="9.140625" defaultRowHeight="12.75"/>
  <cols>
    <col min="1" max="1" width="3.00390625" style="9" bestFit="1" customWidth="1"/>
    <col min="2" max="2" width="14.8515625" style="9" bestFit="1" customWidth="1"/>
    <col min="3" max="3" width="16.7109375" style="9" bestFit="1" customWidth="1"/>
    <col min="4" max="4" width="7.8515625" style="9" bestFit="1" customWidth="1"/>
    <col min="5" max="9" width="9.140625" style="9" customWidth="1"/>
    <col min="10" max="16384" width="9.140625" style="7" customWidth="1"/>
  </cols>
  <sheetData>
    <row r="4" spans="2:3" ht="13.5">
      <c r="B4" s="69" t="s">
        <v>352</v>
      </c>
      <c r="C4" s="69"/>
    </row>
    <row r="5" spans="1:9" ht="13.5">
      <c r="A5" s="2" t="s">
        <v>16</v>
      </c>
      <c r="B5" s="67" t="s">
        <v>17</v>
      </c>
      <c r="C5" s="68"/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3" t="s">
        <v>8</v>
      </c>
    </row>
    <row r="6" spans="1:9" ht="15.75" customHeight="1">
      <c r="A6" s="2">
        <v>1</v>
      </c>
      <c r="B6" s="29" t="s">
        <v>307</v>
      </c>
      <c r="C6" s="29" t="s">
        <v>218</v>
      </c>
      <c r="D6" s="8"/>
      <c r="E6" s="8">
        <v>1</v>
      </c>
      <c r="F6" s="8">
        <v>1</v>
      </c>
      <c r="G6" s="8"/>
      <c r="H6" s="8"/>
      <c r="I6" s="8">
        <f>SUM(D6:H6)</f>
        <v>2</v>
      </c>
    </row>
    <row r="7" spans="1:9" ht="15.75" customHeight="1">
      <c r="A7" s="2">
        <v>2</v>
      </c>
      <c r="B7" s="29" t="s">
        <v>308</v>
      </c>
      <c r="C7" s="29" t="s">
        <v>309</v>
      </c>
      <c r="D7" s="8"/>
      <c r="E7" s="8"/>
      <c r="F7" s="8"/>
      <c r="G7" s="8"/>
      <c r="H7" s="8"/>
      <c r="I7" s="8">
        <f aca="true" t="shared" si="0" ref="I7:I34">SUM(D7:H7)</f>
        <v>0</v>
      </c>
    </row>
    <row r="8" spans="1:9" ht="15.75" customHeight="1">
      <c r="A8" s="2">
        <v>3</v>
      </c>
      <c r="B8" s="29" t="s">
        <v>310</v>
      </c>
      <c r="C8" s="29" t="s">
        <v>301</v>
      </c>
      <c r="D8" s="8">
        <v>3</v>
      </c>
      <c r="E8" s="8">
        <v>4</v>
      </c>
      <c r="F8" s="8">
        <v>12</v>
      </c>
      <c r="G8" s="8">
        <v>15</v>
      </c>
      <c r="H8" s="8">
        <v>2</v>
      </c>
      <c r="I8" s="8">
        <f t="shared" si="0"/>
        <v>36</v>
      </c>
    </row>
    <row r="9" spans="1:9" ht="15.75" customHeight="1">
      <c r="A9" s="2">
        <v>4</v>
      </c>
      <c r="B9" s="29" t="s">
        <v>311</v>
      </c>
      <c r="C9" s="29" t="s">
        <v>81</v>
      </c>
      <c r="D9" s="8"/>
      <c r="E9" s="8"/>
      <c r="F9" s="8"/>
      <c r="G9" s="8"/>
      <c r="H9" s="8"/>
      <c r="I9" s="8">
        <f t="shared" si="0"/>
        <v>0</v>
      </c>
    </row>
    <row r="10" spans="1:9" ht="15.75" customHeight="1">
      <c r="A10" s="2">
        <v>5</v>
      </c>
      <c r="B10" s="29" t="s">
        <v>312</v>
      </c>
      <c r="C10" s="29" t="s">
        <v>313</v>
      </c>
      <c r="D10" s="8">
        <v>1</v>
      </c>
      <c r="E10" s="8">
        <v>2</v>
      </c>
      <c r="F10" s="8"/>
      <c r="G10" s="8"/>
      <c r="H10" s="8">
        <v>1</v>
      </c>
      <c r="I10" s="8">
        <f t="shared" si="0"/>
        <v>4</v>
      </c>
    </row>
    <row r="11" spans="1:9" ht="15.75" customHeight="1">
      <c r="A11" s="2">
        <v>6</v>
      </c>
      <c r="B11" s="29" t="s">
        <v>314</v>
      </c>
      <c r="C11" s="29" t="s">
        <v>282</v>
      </c>
      <c r="D11" s="8"/>
      <c r="E11" s="8"/>
      <c r="F11" s="8"/>
      <c r="G11" s="8"/>
      <c r="H11" s="8"/>
      <c r="I11" s="8">
        <f t="shared" si="0"/>
        <v>0</v>
      </c>
    </row>
    <row r="12" spans="1:9" ht="15.75" customHeight="1">
      <c r="A12" s="2">
        <v>7</v>
      </c>
      <c r="B12" s="29" t="s">
        <v>270</v>
      </c>
      <c r="C12" s="29" t="s">
        <v>315</v>
      </c>
      <c r="D12" s="8"/>
      <c r="E12" s="8">
        <v>5</v>
      </c>
      <c r="F12" s="8">
        <v>7</v>
      </c>
      <c r="G12" s="8">
        <v>3</v>
      </c>
      <c r="H12" s="8"/>
      <c r="I12" s="8">
        <f t="shared" si="0"/>
        <v>15</v>
      </c>
    </row>
    <row r="13" spans="1:9" ht="15.75" customHeight="1">
      <c r="A13" s="2">
        <v>8</v>
      </c>
      <c r="B13" s="29" t="s">
        <v>316</v>
      </c>
      <c r="C13" s="29" t="s">
        <v>69</v>
      </c>
      <c r="D13" s="8"/>
      <c r="E13" s="8">
        <v>1</v>
      </c>
      <c r="F13" s="8">
        <v>1</v>
      </c>
      <c r="G13" s="8"/>
      <c r="H13" s="8">
        <v>2</v>
      </c>
      <c r="I13" s="8">
        <f t="shared" si="0"/>
        <v>4</v>
      </c>
    </row>
    <row r="14" spans="1:9" ht="15.75" customHeight="1">
      <c r="A14" s="2">
        <v>9</v>
      </c>
      <c r="B14" s="29" t="s">
        <v>317</v>
      </c>
      <c r="C14" s="29" t="s">
        <v>318</v>
      </c>
      <c r="D14" s="8"/>
      <c r="E14" s="8"/>
      <c r="F14" s="8"/>
      <c r="G14" s="8"/>
      <c r="H14" s="8"/>
      <c r="I14" s="8">
        <f t="shared" si="0"/>
        <v>0</v>
      </c>
    </row>
    <row r="15" spans="1:9" ht="15.75" customHeight="1">
      <c r="A15" s="2">
        <v>10</v>
      </c>
      <c r="B15" s="29" t="s">
        <v>319</v>
      </c>
      <c r="C15" s="29" t="s">
        <v>301</v>
      </c>
      <c r="D15" s="8"/>
      <c r="E15" s="8">
        <v>6</v>
      </c>
      <c r="F15" s="8"/>
      <c r="G15" s="8">
        <v>3</v>
      </c>
      <c r="H15" s="8">
        <v>1</v>
      </c>
      <c r="I15" s="8">
        <f t="shared" si="0"/>
        <v>10</v>
      </c>
    </row>
    <row r="16" spans="1:9" ht="15.75" customHeight="1">
      <c r="A16" s="2">
        <v>11</v>
      </c>
      <c r="B16" s="29" t="s">
        <v>320</v>
      </c>
      <c r="C16" s="29" t="s">
        <v>321</v>
      </c>
      <c r="D16" s="8"/>
      <c r="E16" s="8"/>
      <c r="F16" s="8"/>
      <c r="G16" s="8"/>
      <c r="H16" s="8"/>
      <c r="I16" s="8">
        <f t="shared" si="0"/>
        <v>0</v>
      </c>
    </row>
    <row r="17" spans="1:9" ht="15.75" customHeight="1">
      <c r="A17" s="2">
        <v>12</v>
      </c>
      <c r="B17" s="29" t="s">
        <v>322</v>
      </c>
      <c r="C17" s="29" t="s">
        <v>323</v>
      </c>
      <c r="D17" s="8"/>
      <c r="E17" s="8"/>
      <c r="F17" s="8"/>
      <c r="G17" s="8"/>
      <c r="H17" s="8"/>
      <c r="I17" s="8">
        <f t="shared" si="0"/>
        <v>0</v>
      </c>
    </row>
    <row r="18" spans="1:9" ht="15.75" customHeight="1">
      <c r="A18" s="2">
        <v>13</v>
      </c>
      <c r="B18" s="29" t="s">
        <v>237</v>
      </c>
      <c r="C18" s="29" t="s">
        <v>324</v>
      </c>
      <c r="D18" s="8"/>
      <c r="E18" s="8"/>
      <c r="F18" s="8"/>
      <c r="G18" s="8"/>
      <c r="H18" s="8"/>
      <c r="I18" s="8">
        <f t="shared" si="0"/>
        <v>0</v>
      </c>
    </row>
    <row r="19" spans="1:9" ht="15.75" customHeight="1">
      <c r="A19" s="2">
        <v>14</v>
      </c>
      <c r="B19" s="29" t="s">
        <v>325</v>
      </c>
      <c r="C19" s="29" t="s">
        <v>326</v>
      </c>
      <c r="D19" s="8"/>
      <c r="E19" s="8">
        <v>2</v>
      </c>
      <c r="F19" s="8">
        <v>2</v>
      </c>
      <c r="G19" s="8">
        <v>5</v>
      </c>
      <c r="H19" s="8"/>
      <c r="I19" s="8">
        <f t="shared" si="0"/>
        <v>9</v>
      </c>
    </row>
    <row r="20" spans="1:9" ht="15.75" customHeight="1">
      <c r="A20" s="2">
        <v>15</v>
      </c>
      <c r="B20" s="29" t="s">
        <v>327</v>
      </c>
      <c r="C20" s="29" t="s">
        <v>328</v>
      </c>
      <c r="D20" s="8"/>
      <c r="E20" s="8"/>
      <c r="F20" s="8"/>
      <c r="G20" s="8"/>
      <c r="H20" s="8"/>
      <c r="I20" s="8">
        <f t="shared" si="0"/>
        <v>0</v>
      </c>
    </row>
    <row r="21" spans="1:9" ht="15.75" customHeight="1">
      <c r="A21" s="2">
        <v>16</v>
      </c>
      <c r="B21" s="29" t="s">
        <v>329</v>
      </c>
      <c r="C21" s="29" t="s">
        <v>60</v>
      </c>
      <c r="D21" s="8"/>
      <c r="E21" s="8"/>
      <c r="F21" s="8"/>
      <c r="G21" s="8"/>
      <c r="H21" s="8"/>
      <c r="I21" s="8">
        <f t="shared" si="0"/>
        <v>0</v>
      </c>
    </row>
    <row r="22" spans="1:9" ht="15.75" customHeight="1">
      <c r="A22" s="2">
        <v>17</v>
      </c>
      <c r="B22" s="29" t="s">
        <v>330</v>
      </c>
      <c r="C22" s="29" t="s">
        <v>331</v>
      </c>
      <c r="D22" s="8"/>
      <c r="E22" s="8"/>
      <c r="F22" s="8"/>
      <c r="G22" s="8"/>
      <c r="H22" s="8"/>
      <c r="I22" s="8">
        <f t="shared" si="0"/>
        <v>0</v>
      </c>
    </row>
    <row r="23" spans="1:9" ht="15.75" customHeight="1">
      <c r="A23" s="2">
        <v>18</v>
      </c>
      <c r="B23" s="29" t="s">
        <v>332</v>
      </c>
      <c r="C23" s="29" t="s">
        <v>203</v>
      </c>
      <c r="D23" s="8"/>
      <c r="E23" s="8"/>
      <c r="F23" s="8"/>
      <c r="G23" s="8"/>
      <c r="H23" s="8"/>
      <c r="I23" s="8">
        <f t="shared" si="0"/>
        <v>0</v>
      </c>
    </row>
    <row r="24" spans="1:9" ht="15.75" customHeight="1">
      <c r="A24" s="2">
        <v>19</v>
      </c>
      <c r="B24" s="29" t="s">
        <v>333</v>
      </c>
      <c r="C24" s="29" t="s">
        <v>186</v>
      </c>
      <c r="D24" s="8">
        <v>2</v>
      </c>
      <c r="E24" s="8"/>
      <c r="F24" s="8"/>
      <c r="G24" s="8">
        <v>2</v>
      </c>
      <c r="H24" s="8">
        <v>2</v>
      </c>
      <c r="I24" s="8">
        <f t="shared" si="0"/>
        <v>6</v>
      </c>
    </row>
    <row r="25" spans="1:9" ht="15.75" customHeight="1">
      <c r="A25" s="2">
        <v>20</v>
      </c>
      <c r="B25" s="29" t="s">
        <v>334</v>
      </c>
      <c r="C25" s="29" t="s">
        <v>335</v>
      </c>
      <c r="D25" s="8"/>
      <c r="E25" s="8"/>
      <c r="F25" s="8"/>
      <c r="G25" s="8"/>
      <c r="H25" s="8"/>
      <c r="I25" s="8">
        <f t="shared" si="0"/>
        <v>0</v>
      </c>
    </row>
    <row r="26" spans="1:9" ht="15.75" customHeight="1">
      <c r="A26" s="2">
        <v>21</v>
      </c>
      <c r="B26" s="29" t="s">
        <v>336</v>
      </c>
      <c r="C26" s="29" t="s">
        <v>337</v>
      </c>
      <c r="D26" s="8"/>
      <c r="E26" s="8"/>
      <c r="F26" s="8"/>
      <c r="G26" s="8"/>
      <c r="H26" s="8"/>
      <c r="I26" s="8">
        <f t="shared" si="0"/>
        <v>0</v>
      </c>
    </row>
    <row r="27" spans="1:9" ht="15">
      <c r="A27" s="2">
        <v>22</v>
      </c>
      <c r="B27" s="29" t="s">
        <v>338</v>
      </c>
      <c r="C27" s="29" t="s">
        <v>339</v>
      </c>
      <c r="D27" s="8"/>
      <c r="E27" s="8"/>
      <c r="F27" s="8"/>
      <c r="G27" s="8"/>
      <c r="H27" s="8"/>
      <c r="I27" s="8">
        <f t="shared" si="0"/>
        <v>0</v>
      </c>
    </row>
    <row r="28" spans="1:9" ht="15">
      <c r="A28" s="2">
        <v>23</v>
      </c>
      <c r="B28" s="29" t="s">
        <v>340</v>
      </c>
      <c r="C28" s="29" t="s">
        <v>341</v>
      </c>
      <c r="D28" s="8"/>
      <c r="E28" s="8"/>
      <c r="F28" s="8"/>
      <c r="G28" s="8"/>
      <c r="H28" s="8"/>
      <c r="I28" s="8">
        <f t="shared" si="0"/>
        <v>0</v>
      </c>
    </row>
    <row r="29" spans="1:9" ht="15">
      <c r="A29" s="2">
        <v>24</v>
      </c>
      <c r="B29" s="29" t="s">
        <v>342</v>
      </c>
      <c r="C29" s="29" t="s">
        <v>343</v>
      </c>
      <c r="D29" s="8"/>
      <c r="E29" s="8"/>
      <c r="F29" s="8"/>
      <c r="G29" s="8"/>
      <c r="H29" s="8"/>
      <c r="I29" s="8">
        <f t="shared" si="0"/>
        <v>0</v>
      </c>
    </row>
    <row r="30" spans="1:9" ht="15">
      <c r="A30" s="2">
        <v>25</v>
      </c>
      <c r="B30" s="29" t="s">
        <v>344</v>
      </c>
      <c r="C30" s="29" t="s">
        <v>54</v>
      </c>
      <c r="D30" s="8"/>
      <c r="E30" s="8"/>
      <c r="F30" s="8"/>
      <c r="G30" s="8"/>
      <c r="H30" s="8"/>
      <c r="I30" s="8">
        <f t="shared" si="0"/>
        <v>0</v>
      </c>
    </row>
    <row r="31" spans="1:9" ht="15">
      <c r="A31" s="2">
        <v>26</v>
      </c>
      <c r="B31" s="29" t="s">
        <v>345</v>
      </c>
      <c r="C31" s="29" t="s">
        <v>346</v>
      </c>
      <c r="D31" s="8"/>
      <c r="E31" s="8"/>
      <c r="F31" s="8"/>
      <c r="G31" s="8"/>
      <c r="H31" s="8"/>
      <c r="I31" s="8">
        <f t="shared" si="0"/>
        <v>0</v>
      </c>
    </row>
    <row r="32" spans="1:9" ht="15">
      <c r="A32" s="2">
        <v>27</v>
      </c>
      <c r="B32" s="29" t="s">
        <v>347</v>
      </c>
      <c r="C32" s="29" t="s">
        <v>348</v>
      </c>
      <c r="D32" s="8"/>
      <c r="E32" s="8"/>
      <c r="F32" s="8"/>
      <c r="G32" s="8"/>
      <c r="H32" s="8"/>
      <c r="I32" s="8">
        <f t="shared" si="0"/>
        <v>0</v>
      </c>
    </row>
    <row r="33" spans="1:9" ht="15">
      <c r="A33" s="2">
        <v>28</v>
      </c>
      <c r="B33" s="29" t="s">
        <v>349</v>
      </c>
      <c r="C33" s="29" t="s">
        <v>81</v>
      </c>
      <c r="D33" s="8">
        <v>1</v>
      </c>
      <c r="E33" s="8">
        <v>3</v>
      </c>
      <c r="F33" s="8"/>
      <c r="G33" s="8"/>
      <c r="H33" s="8">
        <v>2</v>
      </c>
      <c r="I33" s="8">
        <f t="shared" si="0"/>
        <v>6</v>
      </c>
    </row>
    <row r="34" spans="1:9" ht="15">
      <c r="A34" s="2">
        <v>29</v>
      </c>
      <c r="B34" s="29" t="s">
        <v>350</v>
      </c>
      <c r="C34" s="29" t="s">
        <v>351</v>
      </c>
      <c r="D34" s="8"/>
      <c r="E34" s="8"/>
      <c r="F34" s="8"/>
      <c r="G34" s="8"/>
      <c r="H34" s="8"/>
      <c r="I34" s="8">
        <f t="shared" si="0"/>
        <v>0</v>
      </c>
    </row>
  </sheetData>
  <mergeCells count="2">
    <mergeCell ref="B5:C5"/>
    <mergeCell ref="B4:C4"/>
  </mergeCells>
  <hyperlinks>
    <hyperlink ref="B5" location="'TOTALE LISTE PROVINCIALI'!A1" display="CANDIDATO"/>
  </hyperlink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&amp;C&amp;"Arial,Grassetto"&amp;12COMUNE DI OLEVANO ROMANO
Provincia di Roma
ELEZIONI REGIONALI 2013
LISTA N° 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Municipium Olibani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pietrom</dc:creator>
  <cp:keywords/>
  <dc:description/>
  <cp:lastModifiedBy>agostinog</cp:lastModifiedBy>
  <cp:lastPrinted>2013-02-27T08:13:01Z</cp:lastPrinted>
  <dcterms:created xsi:type="dcterms:W3CDTF">2005-04-04T06:29:38Z</dcterms:created>
  <dcterms:modified xsi:type="dcterms:W3CDTF">2013-02-27T08:38:04Z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